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Lone\Documents\DVL\GENERALFORSAMLING\"/>
    </mc:Choice>
  </mc:AlternateContent>
  <xr:revisionPtr revIDLastSave="0" documentId="8_{6CB59DDE-9665-4995-9DCA-92622C1ED864}" xr6:coauthVersionLast="45" xr6:coauthVersionMax="45" xr10:uidLastSave="{00000000-0000-0000-0000-000000000000}"/>
  <bookViews>
    <workbookView xWindow="-120" yWindow="-120" windowWidth="24240" windowHeight="13140" activeTab="2" xr2:uid="{00000000-000D-0000-FFFF-FFFF00000000}"/>
  </bookViews>
  <sheets>
    <sheet name="Forside" sheetId="3" r:id="rId1"/>
    <sheet name="LPÅ" sheetId="5" r:id="rId2"/>
    <sheet name="Regnskab" sheetId="4" r:id="rId3"/>
    <sheet name="Posteringer" sheetId="2" r:id="rId4"/>
    <sheet name="Ark1" sheetId="6" r:id="rId5"/>
  </sheets>
  <definedNames>
    <definedName name="_xlnm._FilterDatabase" localSheetId="3" hidden="1">Posteringer!$A$2:$AB$73</definedName>
    <definedName name="EkstraordinærtUdbytte" localSheetId="2">Regnskab!#REF!</definedName>
    <definedName name="ForeslåetUdbytte" localSheetId="2">Regnskab!#REF!</definedName>
    <definedName name="OverførtOverskud" localSheetId="2">Regnskab!#REF!</definedName>
    <definedName name="ReserveForNettoopskrivning" localSheetId="2">Regnskab!#REF!</definedName>
    <definedName name="_xlnm.Print_Area" localSheetId="0">Forside!$A$1:$I$40</definedName>
    <definedName name="_xlnm.Print_Area" localSheetId="1">LPÅ!$A$1:$I$42</definedName>
    <definedName name="_xlnm.Print_Area" localSheetId="2">Regnskab!$A$1:$D$81</definedName>
    <definedName name="ÅretsResultat" localSheetId="2">Regnskab!$B$39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5" l="1"/>
  <c r="AB4" i="2" l="1"/>
  <c r="AB13" i="2"/>
  <c r="AB72" i="2"/>
  <c r="J73" i="2"/>
  <c r="K73" i="2"/>
  <c r="N73" i="2"/>
  <c r="O73" i="2"/>
  <c r="Q73" i="2"/>
  <c r="S73" i="2"/>
  <c r="U73" i="2"/>
  <c r="B30" i="4" s="1"/>
  <c r="W73" i="2"/>
  <c r="X73" i="2"/>
  <c r="Y73" i="2"/>
  <c r="Z73" i="2"/>
  <c r="AA73" i="2"/>
  <c r="D73" i="2"/>
  <c r="E73" i="2"/>
  <c r="F73" i="2"/>
  <c r="G73" i="2"/>
  <c r="H73" i="2"/>
  <c r="I73" i="2"/>
  <c r="B53" i="4" s="1"/>
  <c r="AB37" i="2" l="1"/>
  <c r="AB36" i="2"/>
  <c r="B32" i="4" l="1"/>
  <c r="AB69" i="2"/>
  <c r="AB70" i="2"/>
  <c r="AB71" i="2"/>
  <c r="D55" i="4" l="1"/>
  <c r="D30" i="4"/>
  <c r="D22" i="4"/>
  <c r="D36" i="4" s="1"/>
  <c r="D14" i="4"/>
  <c r="AB64" i="2"/>
  <c r="AB68" i="2"/>
  <c r="B27" i="4"/>
  <c r="AB26" i="2"/>
  <c r="AB25" i="2"/>
  <c r="AB24" i="2"/>
  <c r="AB23" i="2"/>
  <c r="D39" i="4" l="1"/>
  <c r="D62" i="4" s="1"/>
  <c r="B23" i="4"/>
  <c r="AB33" i="2"/>
  <c r="B52" i="4"/>
  <c r="AB27" i="2" l="1"/>
  <c r="AB28" i="2"/>
  <c r="AB65" i="2"/>
  <c r="AB66" i="2"/>
  <c r="AB67" i="2" l="1"/>
  <c r="B25" i="4" l="1"/>
  <c r="AB59" i="2"/>
  <c r="AB60" i="2"/>
  <c r="AB61" i="2"/>
  <c r="AB62" i="2"/>
  <c r="AB63" i="2"/>
  <c r="AB51" i="2"/>
  <c r="AB52" i="2"/>
  <c r="AB53" i="2"/>
  <c r="AB54" i="2"/>
  <c r="AB55" i="2"/>
  <c r="AB56" i="2"/>
  <c r="AB57" i="2"/>
  <c r="AB58" i="2"/>
  <c r="A8" i="5" l="1"/>
  <c r="T15" i="2"/>
  <c r="R14" i="2"/>
  <c r="P11" i="2"/>
  <c r="M9" i="2"/>
  <c r="L8" i="2"/>
  <c r="AB5" i="2"/>
  <c r="AB7" i="2"/>
  <c r="AB10" i="2"/>
  <c r="AB12" i="2"/>
  <c r="AB14" i="2"/>
  <c r="AB16" i="2"/>
  <c r="AB17" i="2"/>
  <c r="AB18" i="2"/>
  <c r="AB19" i="2"/>
  <c r="AB20" i="2"/>
  <c r="AB21" i="2"/>
  <c r="AB22" i="2"/>
  <c r="AB29" i="2"/>
  <c r="AB30" i="2"/>
  <c r="AB31" i="2"/>
  <c r="AB32" i="2"/>
  <c r="AB34" i="2"/>
  <c r="AB35" i="2"/>
  <c r="AB38" i="2"/>
  <c r="AB39" i="2"/>
  <c r="AB40" i="2"/>
  <c r="AB41" i="2"/>
  <c r="AB42" i="2"/>
  <c r="AB43" i="2"/>
  <c r="AB44" i="2"/>
  <c r="AB45" i="2"/>
  <c r="AB46" i="2"/>
  <c r="AB47" i="2"/>
  <c r="AB48" i="2"/>
  <c r="AB49" i="2"/>
  <c r="AB50" i="2"/>
  <c r="V6" i="2"/>
  <c r="V73" i="2" s="1"/>
  <c r="B10" i="4"/>
  <c r="B8" i="4"/>
  <c r="B28" i="4"/>
  <c r="B31" i="4"/>
  <c r="B33" i="4"/>
  <c r="D68" i="4"/>
  <c r="L73" i="2" l="1"/>
  <c r="B18" i="4" s="1"/>
  <c r="AB15" i="2"/>
  <c r="T73" i="2"/>
  <c r="B21" i="4" s="1"/>
  <c r="M73" i="2"/>
  <c r="B19" i="4" s="1"/>
  <c r="R73" i="2"/>
  <c r="B29" i="4" s="1"/>
  <c r="AB11" i="2"/>
  <c r="P73" i="2"/>
  <c r="AB6" i="2"/>
  <c r="B9" i="4"/>
  <c r="AB8" i="2"/>
  <c r="AB9" i="2"/>
  <c r="B68" i="4"/>
  <c r="B26" i="4" l="1"/>
  <c r="B36" i="4" s="1"/>
  <c r="B4" i="4"/>
  <c r="D4" i="4" s="1"/>
  <c r="D48" i="4" s="1"/>
  <c r="D64" i="4" l="1"/>
  <c r="B60" i="4" s="1"/>
  <c r="B48" i="4"/>
  <c r="D71" i="4" l="1"/>
  <c r="D82" i="4" s="1"/>
  <c r="B51" i="4"/>
  <c r="B50" i="4"/>
  <c r="AB3" i="2"/>
  <c r="AB73" i="2" s="1"/>
  <c r="B55" i="4" l="1"/>
  <c r="B14" i="4"/>
  <c r="B39" i="4" l="1"/>
  <c r="B62" i="4" l="1"/>
  <c r="B64" i="4" s="1"/>
  <c r="B71" i="4" s="1"/>
  <c r="B8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Steen Vorgod Pedersen</author>
  </authors>
  <commentList>
    <comment ref="D73" authorId="0" shapeId="0" xr:uid="{00000000-0006-0000-0300-000001000000}">
      <text>
        <r>
          <rPr>
            <b/>
            <sz val="9"/>
            <color indexed="81"/>
            <rFont val="Tahoma"/>
            <family val="2"/>
          </rPr>
          <t>Steen Vorgod Pedersen:</t>
        </r>
        <r>
          <rPr>
            <sz val="9"/>
            <color indexed="81"/>
            <rFont val="Tahoma"/>
            <family val="2"/>
          </rPr>
          <t xml:space="preserve">
Skal stemme med banken på afslutningsdatoen</t>
        </r>
      </text>
    </comment>
  </commentList>
</comments>
</file>

<file path=xl/sharedStrings.xml><?xml version="1.0" encoding="utf-8"?>
<sst xmlns="http://schemas.openxmlformats.org/spreadsheetml/2006/main" count="164" uniqueCount="127">
  <si>
    <t>Afdeling</t>
  </si>
  <si>
    <t xml:space="preserve">Årsrapport </t>
  </si>
  <si>
    <t>Dirigent</t>
  </si>
  <si>
    <t>Ledelsespåtegning</t>
  </si>
  <si>
    <t>Årsrapporten aflægges i overensstemmelse med årsregnskabsloven.</t>
  </si>
  <si>
    <t>Ledelsesberetningen indeholder efter vores opfattelse en retvisende redegørelse for de forhold, beretningen omhandler.</t>
  </si>
  <si>
    <t>Årsrapporten indstilles til generalforsamlingens godkendelse.</t>
  </si>
  <si>
    <t>I bestyrelsen:</t>
  </si>
  <si>
    <t>formand</t>
  </si>
  <si>
    <t>De interne revisorers påtegning</t>
  </si>
  <si>
    <t>Undertegnede interne revisor har foretaget revision af årsrapporten for 2019.</t>
  </si>
  <si>
    <t/>
  </si>
  <si>
    <t>Resultatopgørelse 1. januar - 31. december</t>
  </si>
  <si>
    <t>Indtægter</t>
  </si>
  <si>
    <t>Indtægter i alt</t>
  </si>
  <si>
    <t>Udgifter</t>
  </si>
  <si>
    <t>Diverse</t>
  </si>
  <si>
    <t>Udgifter i alt</t>
  </si>
  <si>
    <t>Årets resultat</t>
  </si>
  <si>
    <t>Aktiver</t>
  </si>
  <si>
    <t>Bank</t>
  </si>
  <si>
    <t>Kasse</t>
  </si>
  <si>
    <t>Passiver</t>
  </si>
  <si>
    <t>Egenkapital primo</t>
  </si>
  <si>
    <t>Egenkapital</t>
  </si>
  <si>
    <t>Kortfristede gældsforpligtelser</t>
  </si>
  <si>
    <t>Passiver i alt</t>
  </si>
  <si>
    <t>Dato</t>
  </si>
  <si>
    <t>Bilag</t>
  </si>
  <si>
    <t>Tekst</t>
  </si>
  <si>
    <t>Aktivitets tilskud DVL</t>
  </si>
  <si>
    <t>Afstemning</t>
  </si>
  <si>
    <t>Tilskud fra sidste år</t>
  </si>
  <si>
    <t>I alt</t>
  </si>
  <si>
    <t>Lone Christoffersen</t>
  </si>
  <si>
    <t>Lone Bossen</t>
  </si>
  <si>
    <t>Vibeke jørgensen</t>
  </si>
  <si>
    <t>Obligationsrenter</t>
  </si>
  <si>
    <t>Hærvejen og Jelling</t>
  </si>
  <si>
    <t>Generalforsamling</t>
  </si>
  <si>
    <t>Bestyrelsesmøde</t>
  </si>
  <si>
    <t>Fortegården</t>
  </si>
  <si>
    <t>Repr. Gaver</t>
  </si>
  <si>
    <t>Frivillig dag</t>
  </si>
  <si>
    <t>Nye tiltag til ture</t>
  </si>
  <si>
    <t>Mandagsture</t>
  </si>
  <si>
    <t>Torsdagsture</t>
  </si>
  <si>
    <t>Gaver</t>
  </si>
  <si>
    <t>Hærvejen</t>
  </si>
  <si>
    <t>Foredrag</t>
  </si>
  <si>
    <t>Nye tiltag</t>
  </si>
  <si>
    <t>Renter</t>
  </si>
  <si>
    <t>Kortgebyr</t>
  </si>
  <si>
    <t>Medarbejderdag</t>
  </si>
  <si>
    <t>Mandag, planl</t>
  </si>
  <si>
    <t>Krans til Leif</t>
  </si>
  <si>
    <t>Lone B.,Randers-Langå</t>
  </si>
  <si>
    <t>Anne Marie Buur</t>
  </si>
  <si>
    <t>Gebyr</t>
  </si>
  <si>
    <t xml:space="preserve">Nat. Historisk  museu </t>
  </si>
  <si>
    <t>Efterårs- og vinterva</t>
  </si>
  <si>
    <t>Prøvetur,  Keld</t>
  </si>
  <si>
    <t>Depotgebyr</t>
  </si>
  <si>
    <t>Julehygge, sange</t>
  </si>
  <si>
    <t>Julehygge</t>
  </si>
  <si>
    <t xml:space="preserve">Julehygge, kage </t>
  </si>
  <si>
    <t>Julehygge, frugt mælk</t>
  </si>
  <si>
    <t>Ture Marianne, torsdage</t>
  </si>
  <si>
    <t>Planlægningsmøde</t>
  </si>
  <si>
    <t>Ture AM, torsdag</t>
  </si>
  <si>
    <t>Ture AM, tirsdag</t>
  </si>
  <si>
    <t>Tirsdagsture</t>
  </si>
  <si>
    <t>Ture AM, mandag</t>
  </si>
  <si>
    <t>Ture, Benedikte, torsdag</t>
  </si>
  <si>
    <t>Ture, Benedikte, tirsdag</t>
  </si>
  <si>
    <t>Ture, Benedikte, onsdag</t>
  </si>
  <si>
    <t>Onsdagsture</t>
  </si>
  <si>
    <t>Godtgørelse, formanden</t>
  </si>
  <si>
    <t>Overførsel</t>
  </si>
  <si>
    <t>Salg af flasker</t>
  </si>
  <si>
    <t>Konto 3627-069081</t>
  </si>
  <si>
    <t>Kursregulering</t>
  </si>
  <si>
    <t>Åretsresultat</t>
  </si>
  <si>
    <t>Søren Peter Pedersen</t>
  </si>
  <si>
    <t>Landsforeningen</t>
  </si>
  <si>
    <t>Best. Møder</t>
  </si>
  <si>
    <t>Formanden</t>
  </si>
  <si>
    <t>Juleafslutning</t>
  </si>
  <si>
    <t xml:space="preserve">Bank </t>
  </si>
  <si>
    <t>Balance pr. 31. december 2019</t>
  </si>
  <si>
    <t>Udtrukne obl.</t>
  </si>
  <si>
    <t>Bankgebyr</t>
  </si>
  <si>
    <t>Obligationer</t>
  </si>
  <si>
    <t>Afstemning kasse</t>
  </si>
  <si>
    <t>Åbningstal 1.1.2019</t>
  </si>
  <si>
    <t>Mandags - torsdagsture</t>
  </si>
  <si>
    <t>Kursregulering obligationer</t>
  </si>
  <si>
    <t>Andre møder</t>
  </si>
  <si>
    <t>Førstehjælpspakke</t>
  </si>
  <si>
    <t>Henrik Smith-Hansen</t>
  </si>
  <si>
    <t xml:space="preserve">Merete Bavngaard </t>
  </si>
  <si>
    <t>Ulla Woldenhof</t>
  </si>
  <si>
    <t>Århus</t>
  </si>
  <si>
    <t>Ivan Stensgaard</t>
  </si>
  <si>
    <t>Alice Mosekjær Madsen</t>
  </si>
  <si>
    <t>Depot, obl.</t>
  </si>
  <si>
    <t>Difference</t>
  </si>
  <si>
    <t>Kurstab/obligationer</t>
  </si>
  <si>
    <t>Kurstab/regulering</t>
  </si>
  <si>
    <t>Kursregulering obl.</t>
  </si>
  <si>
    <t>Vandretræf, netto</t>
  </si>
  <si>
    <t>Weekendture, netto</t>
  </si>
  <si>
    <t>Ture</t>
  </si>
  <si>
    <t>Ture Margaret,</t>
  </si>
  <si>
    <t>Ture Marianne,</t>
  </si>
  <si>
    <t xml:space="preserve">Ture AM, </t>
  </si>
  <si>
    <t>Indbetaling</t>
  </si>
  <si>
    <t>Foretgården</t>
  </si>
  <si>
    <t>Tilgdehavende tilskud 2019</t>
  </si>
  <si>
    <t>Fortegården,</t>
  </si>
  <si>
    <t>Tilgodehavende afdelingstilskud 2019</t>
  </si>
  <si>
    <t>Skønnet tilg. Afd.tilskud rest 2019</t>
  </si>
  <si>
    <t>Årsrapporten er fremlagt og godkendt på afdelingens ordinære generalforsamling den 25 august 2020</t>
  </si>
  <si>
    <t>Aarhus, den 18. august  2020</t>
  </si>
  <si>
    <t xml:space="preserve">             </t>
  </si>
  <si>
    <t>Note til indtægter fra Landsforeningen</t>
  </si>
  <si>
    <t>Hidtil har kontant princippet været anvendt, fra 2019 medtages forventet tilgodehavende afdelings tilskud ultimo året. Det betyder, at der for 2019 er medtgaget forventet tilgodehavene afdelingstilskud på 35.184 kr., og at indtægterne er forhøjet med tilvarende beløb.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</si>
</sst>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19" x14ac:knownFonts="1">
    <font>
      <sz val="11"/>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sz val="10"/>
      <name val="Arial"/>
      <family val="2"/>
    </font>
    <font>
      <sz val="12"/>
      <name val="Times New Roman"/>
      <family val="1"/>
    </font>
    <font>
      <b/>
      <sz val="24"/>
      <name val="Times New Roman"/>
      <family val="1"/>
    </font>
    <font>
      <b/>
      <sz val="12"/>
      <name val="Times New Roman"/>
      <family val="1"/>
    </font>
    <font>
      <b/>
      <sz val="20"/>
      <name val="Times New Roman"/>
      <family val="1"/>
    </font>
    <font>
      <b/>
      <sz val="14"/>
      <name val="Times New Roman"/>
      <family val="1"/>
    </font>
    <font>
      <b/>
      <sz val="16"/>
      <name val="Times New Roman"/>
      <family val="1"/>
    </font>
    <font>
      <i/>
      <sz val="12"/>
      <name val="Times New Roman"/>
      <family val="1"/>
    </font>
    <font>
      <b/>
      <sz val="18"/>
      <name val="Times New Roman"/>
      <family val="1"/>
    </font>
    <font>
      <sz val="10"/>
      <name val="Times New Roman"/>
      <family val="1"/>
    </font>
    <font>
      <sz val="12"/>
      <name val="Tms Rmn"/>
    </font>
    <font>
      <b/>
      <sz val="11"/>
      <color rgb="FFFF0000"/>
      <name val="Calibri"/>
      <family val="2"/>
      <scheme val="minor"/>
    </font>
    <font>
      <u/>
      <sz val="12"/>
      <name val="Times New Roman"/>
      <family val="1"/>
    </font>
    <font>
      <i/>
      <sz val="10"/>
      <name val="Times New Roman"/>
      <family val="1"/>
    </font>
  </fonts>
  <fills count="2">
    <fill>
      <patternFill patternType="none"/>
    </fill>
    <fill>
      <patternFill patternType="gray125"/>
    </fill>
  </fills>
  <borders count="12">
    <border>
      <left/>
      <right/>
      <top/>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8"/>
      </bottom>
      <diagonal/>
    </border>
    <border>
      <left/>
      <right/>
      <top style="thin">
        <color indexed="8"/>
      </top>
      <bottom/>
      <diagonal/>
    </border>
  </borders>
  <cellStyleXfs count="5">
    <xf numFmtId="0" fontId="0" fillId="0" borderId="0"/>
    <xf numFmtId="0" fontId="5" fillId="0" borderId="0"/>
    <xf numFmtId="164" fontId="6" fillId="0" borderId="0"/>
    <xf numFmtId="0" fontId="5" fillId="0" borderId="0"/>
    <xf numFmtId="0" fontId="15" fillId="0" borderId="0"/>
  </cellStyleXfs>
  <cellXfs count="81">
    <xf numFmtId="0" fontId="0" fillId="0" borderId="0" xfId="0"/>
    <xf numFmtId="0" fontId="2" fillId="0" borderId="0" xfId="0" applyFont="1"/>
    <xf numFmtId="0" fontId="2" fillId="0" borderId="0" xfId="0" applyFont="1" applyAlignment="1">
      <alignment wrapText="1"/>
    </xf>
    <xf numFmtId="14" fontId="0" fillId="0" borderId="0" xfId="0" applyNumberFormat="1"/>
    <xf numFmtId="4" fontId="0" fillId="0" borderId="0" xfId="0" applyNumberFormat="1"/>
    <xf numFmtId="0" fontId="2" fillId="0" borderId="0" xfId="0" applyFont="1" applyAlignment="1">
      <alignment horizontal="center" wrapText="1"/>
    </xf>
    <xf numFmtId="4" fontId="2" fillId="0" borderId="1" xfId="0" applyNumberFormat="1" applyFont="1" applyBorder="1"/>
    <xf numFmtId="4" fontId="2" fillId="0" borderId="0" xfId="0" applyNumberFormat="1" applyFont="1"/>
    <xf numFmtId="0" fontId="6" fillId="0" borderId="0" xfId="1" applyFont="1"/>
    <xf numFmtId="37" fontId="7" fillId="0" borderId="0" xfId="1" applyNumberFormat="1" applyFont="1"/>
    <xf numFmtId="0" fontId="8" fillId="0" borderId="0" xfId="1" applyFont="1"/>
    <xf numFmtId="37" fontId="8" fillId="0" borderId="0" xfId="1" applyNumberFormat="1" applyFont="1"/>
    <xf numFmtId="0" fontId="11" fillId="0" borderId="0" xfId="1" applyFont="1"/>
    <xf numFmtId="0" fontId="6" fillId="0" borderId="2" xfId="1" applyFont="1" applyBorder="1"/>
    <xf numFmtId="0" fontId="6" fillId="0" borderId="3" xfId="1" applyFont="1" applyBorder="1"/>
    <xf numFmtId="0" fontId="6" fillId="0" borderId="4" xfId="1" applyFont="1" applyBorder="1"/>
    <xf numFmtId="0" fontId="6" fillId="0" borderId="5" xfId="1" applyFont="1" applyBorder="1"/>
    <xf numFmtId="0" fontId="6" fillId="0" borderId="6" xfId="1" applyFont="1" applyBorder="1"/>
    <xf numFmtId="0" fontId="6" fillId="0" borderId="7" xfId="1" applyFont="1" applyBorder="1"/>
    <xf numFmtId="0" fontId="6" fillId="0" borderId="8" xfId="1" applyFont="1" applyBorder="1"/>
    <xf numFmtId="0" fontId="6" fillId="0" borderId="9" xfId="1" applyFont="1" applyBorder="1"/>
    <xf numFmtId="0" fontId="9" fillId="0" borderId="0" xfId="1" applyFont="1" applyAlignment="1">
      <alignment vertical="top"/>
    </xf>
    <xf numFmtId="37" fontId="13" fillId="0" borderId="0" xfId="2" applyNumberFormat="1" applyFont="1"/>
    <xf numFmtId="49" fontId="6" fillId="0" borderId="0" xfId="2" applyNumberFormat="1" applyAlignment="1">
      <alignment horizontal="center"/>
    </xf>
    <xf numFmtId="37" fontId="6" fillId="0" borderId="0" xfId="2" applyNumberFormat="1"/>
    <xf numFmtId="3" fontId="6" fillId="0" borderId="0" xfId="2" applyNumberFormat="1" applyAlignment="1">
      <alignment horizontal="centerContinuous"/>
    </xf>
    <xf numFmtId="3" fontId="6" fillId="0" borderId="0" xfId="2" applyNumberFormat="1"/>
    <xf numFmtId="37" fontId="6" fillId="0" borderId="0" xfId="2" applyNumberFormat="1" applyAlignment="1">
      <alignment horizontal="centerContinuous" wrapText="1"/>
    </xf>
    <xf numFmtId="0" fontId="6" fillId="0" borderId="0" xfId="2" applyNumberFormat="1" applyAlignment="1">
      <alignment horizontal="center"/>
    </xf>
    <xf numFmtId="0" fontId="6" fillId="0" borderId="0" xfId="2" applyNumberFormat="1"/>
    <xf numFmtId="3" fontId="6" fillId="0" borderId="10" xfId="2" applyNumberFormat="1" applyBorder="1" applyAlignment="1">
      <alignment horizontal="centerContinuous"/>
    </xf>
    <xf numFmtId="49" fontId="8" fillId="0" borderId="0" xfId="2" applyNumberFormat="1" applyFont="1" applyAlignment="1">
      <alignment wrapText="1"/>
    </xf>
    <xf numFmtId="3" fontId="6" fillId="0" borderId="0" xfId="2" applyNumberFormat="1" applyAlignment="1">
      <alignment horizontal="center"/>
    </xf>
    <xf numFmtId="3" fontId="8" fillId="0" borderId="0" xfId="2" applyNumberFormat="1" applyFont="1"/>
    <xf numFmtId="37" fontId="6" fillId="0" borderId="0" xfId="2" applyNumberFormat="1" applyAlignment="1">
      <alignment wrapText="1"/>
    </xf>
    <xf numFmtId="3" fontId="6" fillId="0" borderId="10" xfId="2" applyNumberFormat="1" applyBorder="1"/>
    <xf numFmtId="37" fontId="8" fillId="0" borderId="0" xfId="2" applyNumberFormat="1" applyFont="1" applyAlignment="1">
      <alignment wrapText="1"/>
    </xf>
    <xf numFmtId="3" fontId="8" fillId="0" borderId="11" xfId="2" applyNumberFormat="1" applyFont="1" applyBorder="1"/>
    <xf numFmtId="37" fontId="13" fillId="0" borderId="0" xfId="2" applyNumberFormat="1" applyFont="1" applyAlignment="1">
      <alignment wrapText="1"/>
    </xf>
    <xf numFmtId="37" fontId="10" fillId="0" borderId="0" xfId="2" applyNumberFormat="1" applyFont="1" applyAlignment="1">
      <alignment wrapText="1"/>
    </xf>
    <xf numFmtId="3" fontId="10" fillId="0" borderId="0" xfId="2" applyNumberFormat="1" applyFont="1"/>
    <xf numFmtId="3" fontId="6" fillId="0" borderId="10" xfId="2" applyNumberFormat="1" applyBorder="1" applyAlignment="1">
      <alignment horizontal="center"/>
    </xf>
    <xf numFmtId="3" fontId="14" fillId="0" borderId="0" xfId="2" applyNumberFormat="1" applyFont="1" applyAlignment="1">
      <alignment horizontal="center"/>
    </xf>
    <xf numFmtId="3" fontId="8" fillId="0" borderId="11" xfId="2" applyNumberFormat="1" applyFont="1" applyBorder="1" applyAlignment="1">
      <alignment horizontal="right"/>
    </xf>
    <xf numFmtId="3" fontId="8" fillId="0" borderId="10" xfId="2" applyNumberFormat="1" applyFont="1" applyBorder="1" applyAlignment="1">
      <alignment horizontal="right"/>
    </xf>
    <xf numFmtId="3" fontId="8" fillId="0" borderId="10" xfId="2" applyNumberFormat="1" applyFont="1" applyBorder="1"/>
    <xf numFmtId="3" fontId="8" fillId="0" borderId="0" xfId="2" applyNumberFormat="1" applyFont="1" applyAlignment="1">
      <alignment horizontal="centerContinuous"/>
    </xf>
    <xf numFmtId="37" fontId="8" fillId="0" borderId="0" xfId="2" applyNumberFormat="1" applyFont="1" applyAlignment="1">
      <alignment horizontal="left" wrapText="1"/>
    </xf>
    <xf numFmtId="3" fontId="8" fillId="0" borderId="0" xfId="2" applyNumberFormat="1" applyFont="1" applyAlignment="1">
      <alignment horizontal="left"/>
    </xf>
    <xf numFmtId="0" fontId="15" fillId="0" borderId="0" xfId="4" applyAlignment="1">
      <alignment wrapText="1"/>
    </xf>
    <xf numFmtId="0" fontId="15" fillId="0" borderId="0" xfId="4"/>
    <xf numFmtId="3" fontId="8" fillId="0" borderId="7" xfId="2" applyNumberFormat="1" applyFont="1" applyBorder="1"/>
    <xf numFmtId="0" fontId="16" fillId="0" borderId="0" xfId="0" applyFont="1" applyAlignment="1">
      <alignment horizontal="center" wrapText="1"/>
    </xf>
    <xf numFmtId="4" fontId="1" fillId="0" borderId="0" xfId="0" applyNumberFormat="1" applyFont="1"/>
    <xf numFmtId="0" fontId="1" fillId="0" borderId="0" xfId="0" applyFont="1"/>
    <xf numFmtId="0" fontId="6" fillId="0" borderId="0" xfId="3" applyFont="1"/>
    <xf numFmtId="0" fontId="17" fillId="0" borderId="0" xfId="3" applyFont="1" applyAlignment="1">
      <alignment horizontal="center"/>
    </xf>
    <xf numFmtId="0" fontId="6" fillId="0" borderId="0" xfId="3" applyFont="1" applyAlignment="1">
      <alignment horizontal="right"/>
    </xf>
    <xf numFmtId="37" fontId="6" fillId="0" borderId="0" xfId="3" applyNumberFormat="1" applyFont="1"/>
    <xf numFmtId="0" fontId="6" fillId="0" borderId="0" xfId="3" applyFont="1" applyBorder="1"/>
    <xf numFmtId="0" fontId="6" fillId="0" borderId="0" xfId="3" applyFont="1" applyAlignment="1">
      <alignment horizontal="left" vertical="justify"/>
    </xf>
    <xf numFmtId="3" fontId="6" fillId="0" borderId="0" xfId="2" applyNumberFormat="1" applyBorder="1"/>
    <xf numFmtId="3" fontId="6" fillId="0" borderId="0" xfId="2" applyNumberFormat="1" applyAlignment="1">
      <alignment horizontal="right"/>
    </xf>
    <xf numFmtId="4" fontId="0" fillId="0" borderId="0" xfId="0" applyNumberFormat="1" applyAlignment="1">
      <alignment horizontal="right"/>
    </xf>
    <xf numFmtId="3" fontId="8" fillId="0" borderId="0" xfId="2" applyNumberFormat="1" applyFont="1" applyBorder="1"/>
    <xf numFmtId="37" fontId="6" fillId="0" borderId="0" xfId="2" applyNumberFormat="1" applyFont="1" applyAlignment="1">
      <alignment wrapText="1"/>
    </xf>
    <xf numFmtId="3" fontId="6" fillId="0" borderId="10" xfId="2" applyNumberFormat="1" applyFont="1" applyBorder="1"/>
    <xf numFmtId="0" fontId="10" fillId="0" borderId="0" xfId="1" applyFont="1" applyAlignment="1">
      <alignment horizontal="left" vertical="top" wrapText="1"/>
    </xf>
    <xf numFmtId="0" fontId="6" fillId="0" borderId="0" xfId="1" applyFont="1" applyAlignment="1">
      <alignment horizontal="center" wrapText="1"/>
    </xf>
    <xf numFmtId="14" fontId="6" fillId="0" borderId="0" xfId="1" applyNumberFormat="1" applyFont="1" applyAlignment="1">
      <alignment horizontal="center"/>
    </xf>
    <xf numFmtId="0" fontId="6" fillId="0" borderId="0" xfId="1" applyFont="1" applyAlignment="1">
      <alignment horizontal="center"/>
    </xf>
    <xf numFmtId="0" fontId="12" fillId="0" borderId="0" xfId="1" applyFont="1" applyAlignment="1">
      <alignment horizontal="center"/>
    </xf>
    <xf numFmtId="37" fontId="6" fillId="0" borderId="3" xfId="3" applyNumberFormat="1" applyFont="1" applyBorder="1" applyAlignment="1">
      <alignment horizontal="center" vertical="top"/>
    </xf>
    <xf numFmtId="37" fontId="6" fillId="0" borderId="0" xfId="3" applyNumberFormat="1" applyFont="1" applyBorder="1" applyAlignment="1">
      <alignment horizontal="center" vertical="top"/>
    </xf>
    <xf numFmtId="37" fontId="18" fillId="0" borderId="0" xfId="3" applyNumberFormat="1" applyFont="1" applyAlignment="1">
      <alignment horizontal="center"/>
    </xf>
    <xf numFmtId="37" fontId="18" fillId="0" borderId="0" xfId="3" applyNumberFormat="1" applyFont="1" applyBorder="1" applyAlignment="1">
      <alignment horizontal="center"/>
    </xf>
    <xf numFmtId="0" fontId="6" fillId="0" borderId="0" xfId="3" applyFont="1" applyAlignment="1">
      <alignment horizontal="left" vertical="justify" wrapText="1"/>
    </xf>
    <xf numFmtId="0" fontId="6" fillId="0" borderId="7" xfId="3" applyFont="1" applyBorder="1" applyAlignment="1">
      <alignment horizontal="center"/>
    </xf>
    <xf numFmtId="0" fontId="6" fillId="0" borderId="0" xfId="3" applyFont="1" applyBorder="1" applyAlignment="1">
      <alignment horizontal="center"/>
    </xf>
    <xf numFmtId="0" fontId="6" fillId="0" borderId="0" xfId="3" applyFont="1" applyAlignment="1">
      <alignment horizontal="left" vertical="justify"/>
    </xf>
    <xf numFmtId="0" fontId="6" fillId="0" borderId="0" xfId="3" applyFont="1" applyAlignment="1">
      <alignment horizontal="left" wrapText="1"/>
    </xf>
  </cellXfs>
  <cellStyles count="5">
    <cellStyle name="%" xfId="4" xr:uid="{00000000-0005-0000-0000-000000000000}"/>
    <cellStyle name="Normal" xfId="0" builtinId="0"/>
    <cellStyle name="Normal 2" xfId="1" xr:uid="{00000000-0005-0000-0000-000002000000}"/>
    <cellStyle name="Normal 3" xfId="3" xr:uid="{00000000-0005-0000-0000-000003000000}"/>
    <cellStyle name="Normal_Artsopdelt Standard"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view="pageBreakPreview" zoomScaleNormal="100" zoomScaleSheetLayoutView="100" workbookViewId="0">
      <selection activeCell="P16" sqref="P16"/>
    </sheetView>
  </sheetViews>
  <sheetFormatPr defaultRowHeight="15" x14ac:dyDescent="0.25"/>
  <cols>
    <col min="4" max="4" width="9.5703125" bestFit="1" customWidth="1"/>
  </cols>
  <sheetData>
    <row r="1" spans="1:11" ht="15.75" x14ac:dyDescent="0.25">
      <c r="A1" s="8"/>
      <c r="B1" s="8"/>
      <c r="C1" s="8"/>
      <c r="D1" s="8"/>
      <c r="E1" s="8"/>
      <c r="F1" s="8"/>
      <c r="G1" s="8"/>
      <c r="H1" s="8"/>
      <c r="I1" s="8"/>
      <c r="J1" s="8"/>
      <c r="K1" s="8"/>
    </row>
    <row r="2" spans="1:11" ht="15.75" x14ac:dyDescent="0.25">
      <c r="A2" s="8"/>
      <c r="B2" s="8"/>
      <c r="C2" s="8"/>
      <c r="D2" s="8"/>
      <c r="E2" s="8"/>
      <c r="F2" s="8"/>
      <c r="G2" s="8"/>
      <c r="H2" s="8"/>
      <c r="I2" s="8"/>
      <c r="J2" s="8"/>
      <c r="K2" s="8"/>
    </row>
    <row r="3" spans="1:11" ht="15.75" x14ac:dyDescent="0.25">
      <c r="A3" s="8"/>
      <c r="B3" s="8"/>
      <c r="C3" s="8"/>
      <c r="D3" s="8"/>
      <c r="E3" s="8"/>
      <c r="F3" s="8"/>
      <c r="G3" s="8"/>
      <c r="H3" s="8"/>
      <c r="I3" s="8"/>
      <c r="J3" s="8"/>
      <c r="K3" s="8"/>
    </row>
    <row r="4" spans="1:11" ht="15.75" x14ac:dyDescent="0.25">
      <c r="A4" s="8"/>
      <c r="B4" s="8"/>
      <c r="C4" s="8"/>
      <c r="D4" s="8"/>
      <c r="E4" s="8"/>
      <c r="F4" s="8"/>
      <c r="G4" s="8"/>
      <c r="H4" s="8"/>
      <c r="I4" s="8"/>
      <c r="J4" s="8"/>
      <c r="K4" s="8"/>
    </row>
    <row r="5" spans="1:11" ht="15.75" x14ac:dyDescent="0.25">
      <c r="A5" s="8"/>
      <c r="B5" s="8"/>
      <c r="C5" s="8"/>
      <c r="D5" s="8"/>
      <c r="E5" s="8"/>
      <c r="F5" s="8"/>
      <c r="G5" s="8"/>
      <c r="H5" s="8"/>
      <c r="I5" s="8"/>
      <c r="J5" s="8"/>
      <c r="K5" s="8"/>
    </row>
    <row r="6" spans="1:11" ht="15.75" x14ac:dyDescent="0.25">
      <c r="A6" s="8"/>
      <c r="B6" s="8"/>
      <c r="C6" s="8"/>
      <c r="D6" s="8"/>
      <c r="E6" s="8"/>
      <c r="F6" s="8"/>
      <c r="G6" s="8"/>
      <c r="H6" s="8"/>
      <c r="I6" s="8"/>
      <c r="J6" s="8"/>
      <c r="K6" s="8"/>
    </row>
    <row r="7" spans="1:11" ht="15.75" x14ac:dyDescent="0.25">
      <c r="A7" s="8"/>
      <c r="B7" s="8"/>
      <c r="C7" s="8"/>
      <c r="D7" s="8"/>
      <c r="E7" s="8"/>
      <c r="F7" s="8"/>
      <c r="G7" s="8"/>
      <c r="H7" s="8"/>
      <c r="I7" s="8"/>
      <c r="J7" s="8"/>
      <c r="K7" s="8"/>
    </row>
    <row r="8" spans="1:11" ht="15.75" x14ac:dyDescent="0.25">
      <c r="A8" s="8"/>
      <c r="B8" s="8"/>
      <c r="C8" s="8"/>
      <c r="D8" s="8"/>
      <c r="E8" s="8"/>
      <c r="F8" s="8"/>
      <c r="G8" s="8"/>
      <c r="H8" s="8"/>
      <c r="I8" s="8"/>
      <c r="J8" s="8"/>
      <c r="K8" s="8"/>
    </row>
    <row r="9" spans="1:11" ht="15.75" x14ac:dyDescent="0.25">
      <c r="A9" s="8"/>
      <c r="B9" s="8"/>
      <c r="C9" s="8"/>
      <c r="D9" s="8"/>
      <c r="E9" s="8"/>
      <c r="F9" s="8"/>
      <c r="G9" s="8"/>
      <c r="H9" s="8"/>
      <c r="I9" s="8"/>
      <c r="J9" s="8"/>
      <c r="K9" s="8"/>
    </row>
    <row r="10" spans="1:11" ht="15.75" x14ac:dyDescent="0.25">
      <c r="A10" s="8"/>
      <c r="B10" s="8"/>
      <c r="C10" s="8"/>
      <c r="D10" s="8"/>
      <c r="E10" s="8"/>
      <c r="F10" s="8"/>
      <c r="G10" s="8"/>
      <c r="H10" s="8"/>
      <c r="I10" s="8"/>
      <c r="J10" s="8"/>
      <c r="K10" s="8"/>
    </row>
    <row r="11" spans="1:11" ht="30" x14ac:dyDescent="0.4">
      <c r="A11" s="9" t="s">
        <v>0</v>
      </c>
      <c r="B11" s="8"/>
      <c r="C11" s="8"/>
      <c r="D11" s="8"/>
      <c r="E11" s="8"/>
      <c r="F11" s="8"/>
      <c r="G11" s="8"/>
      <c r="H11" s="8"/>
      <c r="I11" s="8"/>
      <c r="J11" s="8"/>
      <c r="K11" s="8"/>
    </row>
    <row r="12" spans="1:11" ht="15.75" x14ac:dyDescent="0.25">
      <c r="A12" s="8"/>
      <c r="B12" s="8"/>
      <c r="C12" s="8"/>
      <c r="D12" s="8"/>
      <c r="E12" s="8"/>
      <c r="F12" s="8"/>
      <c r="G12" s="8"/>
      <c r="H12" s="8"/>
      <c r="I12" s="8"/>
      <c r="J12" s="8"/>
      <c r="K12" s="8"/>
    </row>
    <row r="13" spans="1:11" ht="15.75" x14ac:dyDescent="0.25">
      <c r="A13" s="10"/>
      <c r="B13" s="10"/>
      <c r="C13" s="11"/>
      <c r="D13" s="10"/>
      <c r="E13" s="10"/>
      <c r="F13" s="10"/>
      <c r="G13" s="10"/>
      <c r="H13" s="10"/>
      <c r="I13" s="10"/>
      <c r="J13" s="10"/>
      <c r="K13" s="10"/>
    </row>
    <row r="14" spans="1:11" ht="15.75" x14ac:dyDescent="0.25">
      <c r="A14" s="8"/>
      <c r="B14" s="8"/>
      <c r="C14" s="8"/>
      <c r="D14" s="8"/>
      <c r="E14" s="8"/>
      <c r="F14" s="8"/>
      <c r="G14" s="8"/>
      <c r="H14" s="8"/>
      <c r="I14" s="8"/>
      <c r="J14" s="8"/>
      <c r="K14" s="8"/>
    </row>
    <row r="15" spans="1:11" ht="15.75" x14ac:dyDescent="0.25">
      <c r="A15" s="11" t="s">
        <v>102</v>
      </c>
      <c r="B15" s="10"/>
      <c r="C15" s="10"/>
      <c r="D15" s="10"/>
      <c r="E15" s="10"/>
      <c r="F15" s="10"/>
      <c r="G15" s="10"/>
      <c r="H15" s="10"/>
      <c r="I15" s="10"/>
      <c r="J15" s="10"/>
      <c r="K15" s="10"/>
    </row>
    <row r="16" spans="1:11" ht="15.75" x14ac:dyDescent="0.25">
      <c r="A16" s="11"/>
      <c r="B16" s="10"/>
      <c r="C16" s="10"/>
      <c r="D16" s="10"/>
      <c r="E16" s="10"/>
      <c r="F16" s="10"/>
      <c r="G16" s="10"/>
      <c r="H16" s="10"/>
      <c r="I16" s="10"/>
      <c r="J16" s="10"/>
      <c r="K16" s="10"/>
    </row>
    <row r="17" spans="1:11" ht="15.75" x14ac:dyDescent="0.25">
      <c r="A17" s="8"/>
      <c r="B17" s="8"/>
      <c r="C17" s="8"/>
      <c r="D17" s="8"/>
      <c r="E17" s="8"/>
      <c r="F17" s="8"/>
      <c r="G17" s="8"/>
      <c r="H17" s="8"/>
      <c r="I17" s="8"/>
      <c r="J17" s="8"/>
      <c r="K17" s="8"/>
    </row>
    <row r="18" spans="1:11" ht="25.5" customHeight="1" x14ac:dyDescent="0.25">
      <c r="A18" s="21" t="s">
        <v>1</v>
      </c>
      <c r="B18" s="21"/>
      <c r="C18" s="21"/>
      <c r="D18" s="21">
        <v>2019</v>
      </c>
      <c r="E18" s="21"/>
      <c r="F18" s="21"/>
      <c r="G18" s="21"/>
      <c r="H18" s="21"/>
      <c r="I18" s="21"/>
      <c r="J18" s="21"/>
      <c r="K18" s="10"/>
    </row>
    <row r="19" spans="1:11" ht="18.75" x14ac:dyDescent="0.25">
      <c r="A19" s="67"/>
      <c r="B19" s="67"/>
      <c r="C19" s="67"/>
      <c r="D19" s="67"/>
      <c r="E19" s="67"/>
      <c r="F19" s="67"/>
      <c r="G19" s="67"/>
      <c r="H19" s="67"/>
      <c r="I19" s="67"/>
      <c r="J19" s="67"/>
      <c r="K19" s="8"/>
    </row>
    <row r="20" spans="1:11" ht="20.25" x14ac:dyDescent="0.3">
      <c r="A20" s="12"/>
      <c r="B20" s="12"/>
      <c r="C20" s="12"/>
      <c r="D20" s="12"/>
      <c r="E20" s="12"/>
      <c r="F20" s="12"/>
      <c r="G20" s="12"/>
      <c r="H20" s="12"/>
      <c r="I20" s="12"/>
      <c r="J20" s="12"/>
      <c r="K20" s="12"/>
    </row>
    <row r="21" spans="1:11" ht="15.75" x14ac:dyDescent="0.25">
      <c r="A21" s="8"/>
      <c r="B21" s="8"/>
      <c r="C21" s="8"/>
      <c r="D21" s="8"/>
      <c r="E21" s="8"/>
      <c r="F21" s="8"/>
      <c r="G21" s="8"/>
      <c r="H21" s="8"/>
      <c r="I21" s="8"/>
      <c r="J21" s="8"/>
      <c r="K21" s="8"/>
    </row>
    <row r="22" spans="1:11" ht="15.75" x14ac:dyDescent="0.25">
      <c r="A22" s="8"/>
      <c r="B22" s="8"/>
      <c r="C22" s="8"/>
      <c r="D22" s="8"/>
      <c r="E22" s="8"/>
      <c r="F22" s="8"/>
      <c r="G22" s="8"/>
      <c r="H22" s="8"/>
      <c r="I22" s="8"/>
      <c r="J22" s="8"/>
      <c r="K22" s="8"/>
    </row>
    <row r="23" spans="1:11" ht="15.75" x14ac:dyDescent="0.25">
      <c r="A23" s="8"/>
      <c r="B23" s="8"/>
      <c r="C23" s="8"/>
      <c r="D23" s="8"/>
      <c r="E23" s="8"/>
      <c r="F23" s="8"/>
      <c r="G23" s="8"/>
      <c r="H23" s="8"/>
      <c r="I23" s="8"/>
      <c r="J23" s="8"/>
      <c r="K23" s="8"/>
    </row>
    <row r="24" spans="1:11" ht="15.75" x14ac:dyDescent="0.25">
      <c r="A24" s="8"/>
      <c r="B24" s="8"/>
      <c r="C24" s="8"/>
      <c r="D24" s="8"/>
      <c r="E24" s="8"/>
      <c r="F24" s="8"/>
      <c r="G24" s="8"/>
      <c r="H24" s="8"/>
      <c r="I24" s="8"/>
      <c r="J24" s="8"/>
      <c r="K24" s="8"/>
    </row>
    <row r="25" spans="1:11" ht="15.75" x14ac:dyDescent="0.25">
      <c r="A25" s="8"/>
      <c r="B25" s="8"/>
      <c r="C25" s="8"/>
      <c r="D25" s="8"/>
      <c r="E25" s="8"/>
      <c r="F25" s="8"/>
      <c r="G25" s="8"/>
      <c r="H25" s="8"/>
      <c r="I25" s="8"/>
      <c r="J25" s="8"/>
      <c r="K25" s="8"/>
    </row>
    <row r="26" spans="1:11" ht="15.75" x14ac:dyDescent="0.25">
      <c r="A26" s="8"/>
      <c r="B26" s="8"/>
      <c r="C26" s="8"/>
      <c r="D26" s="8"/>
      <c r="E26" s="8"/>
      <c r="F26" s="8"/>
      <c r="G26" s="8"/>
      <c r="H26" s="8"/>
      <c r="I26" s="8"/>
      <c r="J26" s="8"/>
      <c r="K26" s="8"/>
    </row>
    <row r="27" spans="1:11" ht="15.75" x14ac:dyDescent="0.25">
      <c r="A27" s="8"/>
      <c r="B27" s="8"/>
      <c r="C27" s="8"/>
      <c r="D27" s="8"/>
      <c r="E27" s="8"/>
      <c r="F27" s="8"/>
      <c r="G27" s="8"/>
      <c r="H27" s="8"/>
      <c r="I27" s="8"/>
      <c r="J27" s="8"/>
      <c r="K27" s="8"/>
    </row>
    <row r="28" spans="1:11" ht="15.75" x14ac:dyDescent="0.25">
      <c r="A28" s="8"/>
      <c r="B28" s="8"/>
      <c r="C28" s="8"/>
      <c r="D28" s="8"/>
      <c r="E28" s="8"/>
      <c r="F28" s="8"/>
      <c r="G28" s="8"/>
      <c r="H28" s="8"/>
      <c r="I28" s="8"/>
      <c r="J28" s="8"/>
      <c r="K28" s="8"/>
    </row>
    <row r="29" spans="1:11" ht="15.75" x14ac:dyDescent="0.25">
      <c r="A29" s="8"/>
      <c r="B29" s="8"/>
      <c r="C29" s="8"/>
      <c r="D29" s="8"/>
      <c r="E29" s="8"/>
      <c r="F29" s="8"/>
      <c r="G29" s="8"/>
      <c r="H29" s="8"/>
      <c r="I29" s="8"/>
      <c r="J29" s="8"/>
      <c r="K29" s="8"/>
    </row>
    <row r="30" spans="1:11" ht="15.75" x14ac:dyDescent="0.25">
      <c r="A30" s="8"/>
      <c r="B30" s="8"/>
      <c r="C30" s="13"/>
      <c r="D30" s="14"/>
      <c r="E30" s="14"/>
      <c r="F30" s="14"/>
      <c r="G30" s="14"/>
      <c r="H30" s="15"/>
      <c r="I30" s="8"/>
      <c r="J30" s="8"/>
      <c r="K30" s="8"/>
    </row>
    <row r="31" spans="1:11" ht="15.75" x14ac:dyDescent="0.25">
      <c r="A31" s="8"/>
      <c r="B31" s="8"/>
      <c r="C31" s="16"/>
      <c r="D31" s="68" t="s">
        <v>122</v>
      </c>
      <c r="E31" s="68"/>
      <c r="F31" s="68"/>
      <c r="G31" s="68"/>
      <c r="H31" s="17"/>
      <c r="I31" s="8"/>
      <c r="J31" s="8"/>
      <c r="K31" s="8"/>
    </row>
    <row r="32" spans="1:11" ht="15.75" x14ac:dyDescent="0.25">
      <c r="A32" s="8"/>
      <c r="B32" s="8"/>
      <c r="C32" s="16"/>
      <c r="D32" s="68"/>
      <c r="E32" s="68"/>
      <c r="F32" s="68"/>
      <c r="G32" s="68"/>
      <c r="H32" s="17"/>
      <c r="I32" s="8"/>
      <c r="J32" s="8"/>
      <c r="K32" s="8"/>
    </row>
    <row r="33" spans="1:11" ht="15.75" x14ac:dyDescent="0.25">
      <c r="A33" s="8"/>
      <c r="B33" s="8"/>
      <c r="C33" s="16"/>
      <c r="D33" s="68"/>
      <c r="E33" s="68"/>
      <c r="F33" s="68"/>
      <c r="G33" s="68"/>
      <c r="H33" s="17"/>
      <c r="I33" s="8"/>
      <c r="J33" s="8"/>
      <c r="K33" s="8"/>
    </row>
    <row r="34" spans="1:11" ht="15.75" x14ac:dyDescent="0.25">
      <c r="A34" s="8"/>
      <c r="B34" s="8"/>
      <c r="C34" s="16"/>
      <c r="D34" s="8"/>
      <c r="E34" s="8"/>
      <c r="F34" s="8"/>
      <c r="G34" s="8"/>
      <c r="H34" s="17"/>
      <c r="I34" s="8"/>
      <c r="J34" s="8"/>
      <c r="K34" s="8"/>
    </row>
    <row r="35" spans="1:11" ht="15.75" x14ac:dyDescent="0.25">
      <c r="A35" s="8"/>
      <c r="B35" s="8"/>
      <c r="C35" s="16"/>
      <c r="D35" s="8"/>
      <c r="E35" s="8"/>
      <c r="F35" s="8"/>
      <c r="G35" s="8"/>
      <c r="H35" s="17"/>
      <c r="I35" s="8"/>
      <c r="J35" s="8"/>
      <c r="K35" s="8"/>
    </row>
    <row r="36" spans="1:11" ht="15.75" x14ac:dyDescent="0.25">
      <c r="A36" s="8"/>
      <c r="B36" s="8"/>
      <c r="C36" s="16"/>
      <c r="D36" s="8"/>
      <c r="E36" s="8"/>
      <c r="F36" s="8"/>
      <c r="G36" s="8"/>
      <c r="H36" s="17"/>
      <c r="I36" s="8"/>
      <c r="J36" s="8"/>
      <c r="K36" s="8"/>
    </row>
    <row r="37" spans="1:11" ht="15.75" x14ac:dyDescent="0.25">
      <c r="A37" s="8"/>
      <c r="B37" s="8"/>
      <c r="C37" s="16"/>
      <c r="D37" s="18"/>
      <c r="E37" s="18"/>
      <c r="F37" s="18"/>
      <c r="G37" s="18"/>
      <c r="H37" s="17"/>
      <c r="I37" s="8"/>
      <c r="J37" s="8"/>
      <c r="K37" s="8"/>
    </row>
    <row r="38" spans="1:11" ht="15.75" x14ac:dyDescent="0.25">
      <c r="A38" s="8"/>
      <c r="B38" s="8"/>
      <c r="C38" s="16"/>
      <c r="D38" s="69" t="s">
        <v>103</v>
      </c>
      <c r="E38" s="70"/>
      <c r="F38" s="70"/>
      <c r="G38" s="70"/>
      <c r="H38" s="17"/>
      <c r="I38" s="8"/>
      <c r="J38" s="8"/>
      <c r="K38" s="8"/>
    </row>
    <row r="39" spans="1:11" ht="15.75" x14ac:dyDescent="0.25">
      <c r="A39" s="8"/>
      <c r="B39" s="8"/>
      <c r="C39" s="16"/>
      <c r="D39" s="71" t="s">
        <v>2</v>
      </c>
      <c r="E39" s="71"/>
      <c r="F39" s="71"/>
      <c r="G39" s="71"/>
      <c r="H39" s="17"/>
      <c r="I39" s="8"/>
      <c r="J39" s="8"/>
      <c r="K39" s="8"/>
    </row>
    <row r="40" spans="1:11" ht="15.75" x14ac:dyDescent="0.25">
      <c r="A40" s="8"/>
      <c r="B40" s="8"/>
      <c r="C40" s="19"/>
      <c r="D40" s="18"/>
      <c r="E40" s="18"/>
      <c r="F40" s="18"/>
      <c r="G40" s="18"/>
      <c r="H40" s="20"/>
      <c r="I40" s="8"/>
      <c r="J40" s="8"/>
      <c r="K40" s="8"/>
    </row>
  </sheetData>
  <mergeCells count="4">
    <mergeCell ref="A19:J19"/>
    <mergeCell ref="D31:G33"/>
    <mergeCell ref="D38:G38"/>
    <mergeCell ref="D39:G39"/>
  </mergeCells>
  <pageMargins left="0.7" right="0.7" top="0.75" bottom="0.75" header="0.3" footer="0.3"/>
  <pageSetup paperSize="9" orientation="portrait" horizontalDpi="4294967294"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J42"/>
  <sheetViews>
    <sheetView view="pageBreakPreview" topLeftCell="A10" zoomScale="85" zoomScaleNormal="85" zoomScaleSheetLayoutView="85" workbookViewId="0">
      <selection activeCell="A34" sqref="A34"/>
    </sheetView>
  </sheetViews>
  <sheetFormatPr defaultRowHeight="15.75" x14ac:dyDescent="0.25"/>
  <cols>
    <col min="1" max="2" width="10.7109375" style="55" customWidth="1"/>
    <col min="3" max="3" width="4.7109375" style="55" customWidth="1"/>
    <col min="4" max="5" width="10.7109375" style="55" customWidth="1"/>
    <col min="6" max="6" width="4.7109375" style="55" customWidth="1"/>
    <col min="7" max="8" width="10.7109375" style="55" customWidth="1"/>
    <col min="9" max="9" width="8.7109375" style="55" customWidth="1"/>
    <col min="10" max="10" width="5.42578125" style="55" customWidth="1"/>
    <col min="11" max="210" width="9.140625" style="55"/>
    <col min="211" max="212" width="10.7109375" style="55" customWidth="1"/>
    <col min="213" max="213" width="4.7109375" style="55" customWidth="1"/>
    <col min="214" max="215" width="10.7109375" style="55" customWidth="1"/>
    <col min="216" max="216" width="4.7109375" style="55" customWidth="1"/>
    <col min="217" max="219" width="10.7109375" style="55" customWidth="1"/>
    <col min="220" max="220" width="5.42578125" style="55" customWidth="1"/>
    <col min="221" max="227" width="9.140625" style="55"/>
    <col min="228" max="228" width="11.7109375" style="55" customWidth="1"/>
    <col min="229" max="466" width="9.140625" style="55"/>
    <col min="467" max="468" width="10.7109375" style="55" customWidth="1"/>
    <col min="469" max="469" width="4.7109375" style="55" customWidth="1"/>
    <col min="470" max="471" width="10.7109375" style="55" customWidth="1"/>
    <col min="472" max="472" width="4.7109375" style="55" customWidth="1"/>
    <col min="473" max="475" width="10.7109375" style="55" customWidth="1"/>
    <col min="476" max="476" width="5.42578125" style="55" customWidth="1"/>
    <col min="477" max="483" width="9.140625" style="55"/>
    <col min="484" max="484" width="11.7109375" style="55" customWidth="1"/>
    <col min="485" max="722" width="9.140625" style="55"/>
    <col min="723" max="724" width="10.7109375" style="55" customWidth="1"/>
    <col min="725" max="725" width="4.7109375" style="55" customWidth="1"/>
    <col min="726" max="727" width="10.7109375" style="55" customWidth="1"/>
    <col min="728" max="728" width="4.7109375" style="55" customWidth="1"/>
    <col min="729" max="731" width="10.7109375" style="55" customWidth="1"/>
    <col min="732" max="732" width="5.42578125" style="55" customWidth="1"/>
    <col min="733" max="739" width="9.140625" style="55"/>
    <col min="740" max="740" width="11.7109375" style="55" customWidth="1"/>
    <col min="741" max="978" width="9.140625" style="55"/>
    <col min="979" max="980" width="10.7109375" style="55" customWidth="1"/>
    <col min="981" max="981" width="4.7109375" style="55" customWidth="1"/>
    <col min="982" max="983" width="10.7109375" style="55" customWidth="1"/>
    <col min="984" max="984" width="4.7109375" style="55" customWidth="1"/>
    <col min="985" max="987" width="10.7109375" style="55" customWidth="1"/>
    <col min="988" max="988" width="5.42578125" style="55" customWidth="1"/>
    <col min="989" max="995" width="9.140625" style="55"/>
    <col min="996" max="996" width="11.7109375" style="55" customWidth="1"/>
    <col min="997" max="1234" width="9.140625" style="55"/>
    <col min="1235" max="1236" width="10.7109375" style="55" customWidth="1"/>
    <col min="1237" max="1237" width="4.7109375" style="55" customWidth="1"/>
    <col min="1238" max="1239" width="10.7109375" style="55" customWidth="1"/>
    <col min="1240" max="1240" width="4.7109375" style="55" customWidth="1"/>
    <col min="1241" max="1243" width="10.7109375" style="55" customWidth="1"/>
    <col min="1244" max="1244" width="5.42578125" style="55" customWidth="1"/>
    <col min="1245" max="1251" width="9.140625" style="55"/>
    <col min="1252" max="1252" width="11.7109375" style="55" customWidth="1"/>
    <col min="1253" max="1490" width="9.140625" style="55"/>
    <col min="1491" max="1492" width="10.7109375" style="55" customWidth="1"/>
    <col min="1493" max="1493" width="4.7109375" style="55" customWidth="1"/>
    <col min="1494" max="1495" width="10.7109375" style="55" customWidth="1"/>
    <col min="1496" max="1496" width="4.7109375" style="55" customWidth="1"/>
    <col min="1497" max="1499" width="10.7109375" style="55" customWidth="1"/>
    <col min="1500" max="1500" width="5.42578125" style="55" customWidth="1"/>
    <col min="1501" max="1507" width="9.140625" style="55"/>
    <col min="1508" max="1508" width="11.7109375" style="55" customWidth="1"/>
    <col min="1509" max="1746" width="9.140625" style="55"/>
    <col min="1747" max="1748" width="10.7109375" style="55" customWidth="1"/>
    <col min="1749" max="1749" width="4.7109375" style="55" customWidth="1"/>
    <col min="1750" max="1751" width="10.7109375" style="55" customWidth="1"/>
    <col min="1752" max="1752" width="4.7109375" style="55" customWidth="1"/>
    <col min="1753" max="1755" width="10.7109375" style="55" customWidth="1"/>
    <col min="1756" max="1756" width="5.42578125" style="55" customWidth="1"/>
    <col min="1757" max="1763" width="9.140625" style="55"/>
    <col min="1764" max="1764" width="11.7109375" style="55" customWidth="1"/>
    <col min="1765" max="2002" width="9.140625" style="55"/>
    <col min="2003" max="2004" width="10.7109375" style="55" customWidth="1"/>
    <col min="2005" max="2005" width="4.7109375" style="55" customWidth="1"/>
    <col min="2006" max="2007" width="10.7109375" style="55" customWidth="1"/>
    <col min="2008" max="2008" width="4.7109375" style="55" customWidth="1"/>
    <col min="2009" max="2011" width="10.7109375" style="55" customWidth="1"/>
    <col min="2012" max="2012" width="5.42578125" style="55" customWidth="1"/>
    <col min="2013" max="2019" width="9.140625" style="55"/>
    <col min="2020" max="2020" width="11.7109375" style="55" customWidth="1"/>
    <col min="2021" max="2258" width="9.140625" style="55"/>
    <col min="2259" max="2260" width="10.7109375" style="55" customWidth="1"/>
    <col min="2261" max="2261" width="4.7109375" style="55" customWidth="1"/>
    <col min="2262" max="2263" width="10.7109375" style="55" customWidth="1"/>
    <col min="2264" max="2264" width="4.7109375" style="55" customWidth="1"/>
    <col min="2265" max="2267" width="10.7109375" style="55" customWidth="1"/>
    <col min="2268" max="2268" width="5.42578125" style="55" customWidth="1"/>
    <col min="2269" max="2275" width="9.140625" style="55"/>
    <col min="2276" max="2276" width="11.7109375" style="55" customWidth="1"/>
    <col min="2277" max="2514" width="9.140625" style="55"/>
    <col min="2515" max="2516" width="10.7109375" style="55" customWidth="1"/>
    <col min="2517" max="2517" width="4.7109375" style="55" customWidth="1"/>
    <col min="2518" max="2519" width="10.7109375" style="55" customWidth="1"/>
    <col min="2520" max="2520" width="4.7109375" style="55" customWidth="1"/>
    <col min="2521" max="2523" width="10.7109375" style="55" customWidth="1"/>
    <col min="2524" max="2524" width="5.42578125" style="55" customWidth="1"/>
    <col min="2525" max="2531" width="9.140625" style="55"/>
    <col min="2532" max="2532" width="11.7109375" style="55" customWidth="1"/>
    <col min="2533" max="2770" width="9.140625" style="55"/>
    <col min="2771" max="2772" width="10.7109375" style="55" customWidth="1"/>
    <col min="2773" max="2773" width="4.7109375" style="55" customWidth="1"/>
    <col min="2774" max="2775" width="10.7109375" style="55" customWidth="1"/>
    <col min="2776" max="2776" width="4.7109375" style="55" customWidth="1"/>
    <col min="2777" max="2779" width="10.7109375" style="55" customWidth="1"/>
    <col min="2780" max="2780" width="5.42578125" style="55" customWidth="1"/>
    <col min="2781" max="2787" width="9.140625" style="55"/>
    <col min="2788" max="2788" width="11.7109375" style="55" customWidth="1"/>
    <col min="2789" max="3026" width="9.140625" style="55"/>
    <col min="3027" max="3028" width="10.7109375" style="55" customWidth="1"/>
    <col min="3029" max="3029" width="4.7109375" style="55" customWidth="1"/>
    <col min="3030" max="3031" width="10.7109375" style="55" customWidth="1"/>
    <col min="3032" max="3032" width="4.7109375" style="55" customWidth="1"/>
    <col min="3033" max="3035" width="10.7109375" style="55" customWidth="1"/>
    <col min="3036" max="3036" width="5.42578125" style="55" customWidth="1"/>
    <col min="3037" max="3043" width="9.140625" style="55"/>
    <col min="3044" max="3044" width="11.7109375" style="55" customWidth="1"/>
    <col min="3045" max="3282" width="9.140625" style="55"/>
    <col min="3283" max="3284" width="10.7109375" style="55" customWidth="1"/>
    <col min="3285" max="3285" width="4.7109375" style="55" customWidth="1"/>
    <col min="3286" max="3287" width="10.7109375" style="55" customWidth="1"/>
    <col min="3288" max="3288" width="4.7109375" style="55" customWidth="1"/>
    <col min="3289" max="3291" width="10.7109375" style="55" customWidth="1"/>
    <col min="3292" max="3292" width="5.42578125" style="55" customWidth="1"/>
    <col min="3293" max="3299" width="9.140625" style="55"/>
    <col min="3300" max="3300" width="11.7109375" style="55" customWidth="1"/>
    <col min="3301" max="3538" width="9.140625" style="55"/>
    <col min="3539" max="3540" width="10.7109375" style="55" customWidth="1"/>
    <col min="3541" max="3541" width="4.7109375" style="55" customWidth="1"/>
    <col min="3542" max="3543" width="10.7109375" style="55" customWidth="1"/>
    <col min="3544" max="3544" width="4.7109375" style="55" customWidth="1"/>
    <col min="3545" max="3547" width="10.7109375" style="55" customWidth="1"/>
    <col min="3548" max="3548" width="5.42578125" style="55" customWidth="1"/>
    <col min="3549" max="3555" width="9.140625" style="55"/>
    <col min="3556" max="3556" width="11.7109375" style="55" customWidth="1"/>
    <col min="3557" max="3794" width="9.140625" style="55"/>
    <col min="3795" max="3796" width="10.7109375" style="55" customWidth="1"/>
    <col min="3797" max="3797" width="4.7109375" style="55" customWidth="1"/>
    <col min="3798" max="3799" width="10.7109375" style="55" customWidth="1"/>
    <col min="3800" max="3800" width="4.7109375" style="55" customWidth="1"/>
    <col min="3801" max="3803" width="10.7109375" style="55" customWidth="1"/>
    <col min="3804" max="3804" width="5.42578125" style="55" customWidth="1"/>
    <col min="3805" max="3811" width="9.140625" style="55"/>
    <col min="3812" max="3812" width="11.7109375" style="55" customWidth="1"/>
    <col min="3813" max="4050" width="9.140625" style="55"/>
    <col min="4051" max="4052" width="10.7109375" style="55" customWidth="1"/>
    <col min="4053" max="4053" width="4.7109375" style="55" customWidth="1"/>
    <col min="4054" max="4055" width="10.7109375" style="55" customWidth="1"/>
    <col min="4056" max="4056" width="4.7109375" style="55" customWidth="1"/>
    <col min="4057" max="4059" width="10.7109375" style="55" customWidth="1"/>
    <col min="4060" max="4060" width="5.42578125" style="55" customWidth="1"/>
    <col min="4061" max="4067" width="9.140625" style="55"/>
    <col min="4068" max="4068" width="11.7109375" style="55" customWidth="1"/>
    <col min="4069" max="4306" width="9.140625" style="55"/>
    <col min="4307" max="4308" width="10.7109375" style="55" customWidth="1"/>
    <col min="4309" max="4309" width="4.7109375" style="55" customWidth="1"/>
    <col min="4310" max="4311" width="10.7109375" style="55" customWidth="1"/>
    <col min="4312" max="4312" width="4.7109375" style="55" customWidth="1"/>
    <col min="4313" max="4315" width="10.7109375" style="55" customWidth="1"/>
    <col min="4316" max="4316" width="5.42578125" style="55" customWidth="1"/>
    <col min="4317" max="4323" width="9.140625" style="55"/>
    <col min="4324" max="4324" width="11.7109375" style="55" customWidth="1"/>
    <col min="4325" max="4562" width="9.140625" style="55"/>
    <col min="4563" max="4564" width="10.7109375" style="55" customWidth="1"/>
    <col min="4565" max="4565" width="4.7109375" style="55" customWidth="1"/>
    <col min="4566" max="4567" width="10.7109375" style="55" customWidth="1"/>
    <col min="4568" max="4568" width="4.7109375" style="55" customWidth="1"/>
    <col min="4569" max="4571" width="10.7109375" style="55" customWidth="1"/>
    <col min="4572" max="4572" width="5.42578125" style="55" customWidth="1"/>
    <col min="4573" max="4579" width="9.140625" style="55"/>
    <col min="4580" max="4580" width="11.7109375" style="55" customWidth="1"/>
    <col min="4581" max="4818" width="9.140625" style="55"/>
    <col min="4819" max="4820" width="10.7109375" style="55" customWidth="1"/>
    <col min="4821" max="4821" width="4.7109375" style="55" customWidth="1"/>
    <col min="4822" max="4823" width="10.7109375" style="55" customWidth="1"/>
    <col min="4824" max="4824" width="4.7109375" style="55" customWidth="1"/>
    <col min="4825" max="4827" width="10.7109375" style="55" customWidth="1"/>
    <col min="4828" max="4828" width="5.42578125" style="55" customWidth="1"/>
    <col min="4829" max="4835" width="9.140625" style="55"/>
    <col min="4836" max="4836" width="11.7109375" style="55" customWidth="1"/>
    <col min="4837" max="5074" width="9.140625" style="55"/>
    <col min="5075" max="5076" width="10.7109375" style="55" customWidth="1"/>
    <col min="5077" max="5077" width="4.7109375" style="55" customWidth="1"/>
    <col min="5078" max="5079" width="10.7109375" style="55" customWidth="1"/>
    <col min="5080" max="5080" width="4.7109375" style="55" customWidth="1"/>
    <col min="5081" max="5083" width="10.7109375" style="55" customWidth="1"/>
    <col min="5084" max="5084" width="5.42578125" style="55" customWidth="1"/>
    <col min="5085" max="5091" width="9.140625" style="55"/>
    <col min="5092" max="5092" width="11.7109375" style="55" customWidth="1"/>
    <col min="5093" max="5330" width="9.140625" style="55"/>
    <col min="5331" max="5332" width="10.7109375" style="55" customWidth="1"/>
    <col min="5333" max="5333" width="4.7109375" style="55" customWidth="1"/>
    <col min="5334" max="5335" width="10.7109375" style="55" customWidth="1"/>
    <col min="5336" max="5336" width="4.7109375" style="55" customWidth="1"/>
    <col min="5337" max="5339" width="10.7109375" style="55" customWidth="1"/>
    <col min="5340" max="5340" width="5.42578125" style="55" customWidth="1"/>
    <col min="5341" max="5347" width="9.140625" style="55"/>
    <col min="5348" max="5348" width="11.7109375" style="55" customWidth="1"/>
    <col min="5349" max="5586" width="9.140625" style="55"/>
    <col min="5587" max="5588" width="10.7109375" style="55" customWidth="1"/>
    <col min="5589" max="5589" width="4.7109375" style="55" customWidth="1"/>
    <col min="5590" max="5591" width="10.7109375" style="55" customWidth="1"/>
    <col min="5592" max="5592" width="4.7109375" style="55" customWidth="1"/>
    <col min="5593" max="5595" width="10.7109375" style="55" customWidth="1"/>
    <col min="5596" max="5596" width="5.42578125" style="55" customWidth="1"/>
    <col min="5597" max="5603" width="9.140625" style="55"/>
    <col min="5604" max="5604" width="11.7109375" style="55" customWidth="1"/>
    <col min="5605" max="5842" width="9.140625" style="55"/>
    <col min="5843" max="5844" width="10.7109375" style="55" customWidth="1"/>
    <col min="5845" max="5845" width="4.7109375" style="55" customWidth="1"/>
    <col min="5846" max="5847" width="10.7109375" style="55" customWidth="1"/>
    <col min="5848" max="5848" width="4.7109375" style="55" customWidth="1"/>
    <col min="5849" max="5851" width="10.7109375" style="55" customWidth="1"/>
    <col min="5852" max="5852" width="5.42578125" style="55" customWidth="1"/>
    <col min="5853" max="5859" width="9.140625" style="55"/>
    <col min="5860" max="5860" width="11.7109375" style="55" customWidth="1"/>
    <col min="5861" max="6098" width="9.140625" style="55"/>
    <col min="6099" max="6100" width="10.7109375" style="55" customWidth="1"/>
    <col min="6101" max="6101" width="4.7109375" style="55" customWidth="1"/>
    <col min="6102" max="6103" width="10.7109375" style="55" customWidth="1"/>
    <col min="6104" max="6104" width="4.7109375" style="55" customWidth="1"/>
    <col min="6105" max="6107" width="10.7109375" style="55" customWidth="1"/>
    <col min="6108" max="6108" width="5.42578125" style="55" customWidth="1"/>
    <col min="6109" max="6115" width="9.140625" style="55"/>
    <col min="6116" max="6116" width="11.7109375" style="55" customWidth="1"/>
    <col min="6117" max="6354" width="9.140625" style="55"/>
    <col min="6355" max="6356" width="10.7109375" style="55" customWidth="1"/>
    <col min="6357" max="6357" width="4.7109375" style="55" customWidth="1"/>
    <col min="6358" max="6359" width="10.7109375" style="55" customWidth="1"/>
    <col min="6360" max="6360" width="4.7109375" style="55" customWidth="1"/>
    <col min="6361" max="6363" width="10.7109375" style="55" customWidth="1"/>
    <col min="6364" max="6364" width="5.42578125" style="55" customWidth="1"/>
    <col min="6365" max="6371" width="9.140625" style="55"/>
    <col min="6372" max="6372" width="11.7109375" style="55" customWidth="1"/>
    <col min="6373" max="6610" width="9.140625" style="55"/>
    <col min="6611" max="6612" width="10.7109375" style="55" customWidth="1"/>
    <col min="6613" max="6613" width="4.7109375" style="55" customWidth="1"/>
    <col min="6614" max="6615" width="10.7109375" style="55" customWidth="1"/>
    <col min="6616" max="6616" width="4.7109375" style="55" customWidth="1"/>
    <col min="6617" max="6619" width="10.7109375" style="55" customWidth="1"/>
    <col min="6620" max="6620" width="5.42578125" style="55" customWidth="1"/>
    <col min="6621" max="6627" width="9.140625" style="55"/>
    <col min="6628" max="6628" width="11.7109375" style="55" customWidth="1"/>
    <col min="6629" max="6866" width="9.140625" style="55"/>
    <col min="6867" max="6868" width="10.7109375" style="55" customWidth="1"/>
    <col min="6869" max="6869" width="4.7109375" style="55" customWidth="1"/>
    <col min="6870" max="6871" width="10.7109375" style="55" customWidth="1"/>
    <col min="6872" max="6872" width="4.7109375" style="55" customWidth="1"/>
    <col min="6873" max="6875" width="10.7109375" style="55" customWidth="1"/>
    <col min="6876" max="6876" width="5.42578125" style="55" customWidth="1"/>
    <col min="6877" max="6883" width="9.140625" style="55"/>
    <col min="6884" max="6884" width="11.7109375" style="55" customWidth="1"/>
    <col min="6885" max="7122" width="9.140625" style="55"/>
    <col min="7123" max="7124" width="10.7109375" style="55" customWidth="1"/>
    <col min="7125" max="7125" width="4.7109375" style="55" customWidth="1"/>
    <col min="7126" max="7127" width="10.7109375" style="55" customWidth="1"/>
    <col min="7128" max="7128" width="4.7109375" style="55" customWidth="1"/>
    <col min="7129" max="7131" width="10.7109375" style="55" customWidth="1"/>
    <col min="7132" max="7132" width="5.42578125" style="55" customWidth="1"/>
    <col min="7133" max="7139" width="9.140625" style="55"/>
    <col min="7140" max="7140" width="11.7109375" style="55" customWidth="1"/>
    <col min="7141" max="7378" width="9.140625" style="55"/>
    <col min="7379" max="7380" width="10.7109375" style="55" customWidth="1"/>
    <col min="7381" max="7381" width="4.7109375" style="55" customWidth="1"/>
    <col min="7382" max="7383" width="10.7109375" style="55" customWidth="1"/>
    <col min="7384" max="7384" width="4.7109375" style="55" customWidth="1"/>
    <col min="7385" max="7387" width="10.7109375" style="55" customWidth="1"/>
    <col min="7388" max="7388" width="5.42578125" style="55" customWidth="1"/>
    <col min="7389" max="7395" width="9.140625" style="55"/>
    <col min="7396" max="7396" width="11.7109375" style="55" customWidth="1"/>
    <col min="7397" max="7634" width="9.140625" style="55"/>
    <col min="7635" max="7636" width="10.7109375" style="55" customWidth="1"/>
    <col min="7637" max="7637" width="4.7109375" style="55" customWidth="1"/>
    <col min="7638" max="7639" width="10.7109375" style="55" customWidth="1"/>
    <col min="7640" max="7640" width="4.7109375" style="55" customWidth="1"/>
    <col min="7641" max="7643" width="10.7109375" style="55" customWidth="1"/>
    <col min="7644" max="7644" width="5.42578125" style="55" customWidth="1"/>
    <col min="7645" max="7651" width="9.140625" style="55"/>
    <col min="7652" max="7652" width="11.7109375" style="55" customWidth="1"/>
    <col min="7653" max="7890" width="9.140625" style="55"/>
    <col min="7891" max="7892" width="10.7109375" style="55" customWidth="1"/>
    <col min="7893" max="7893" width="4.7109375" style="55" customWidth="1"/>
    <col min="7894" max="7895" width="10.7109375" style="55" customWidth="1"/>
    <col min="7896" max="7896" width="4.7109375" style="55" customWidth="1"/>
    <col min="7897" max="7899" width="10.7109375" style="55" customWidth="1"/>
    <col min="7900" max="7900" width="5.42578125" style="55" customWidth="1"/>
    <col min="7901" max="7907" width="9.140625" style="55"/>
    <col min="7908" max="7908" width="11.7109375" style="55" customWidth="1"/>
    <col min="7909" max="8146" width="9.140625" style="55"/>
    <col min="8147" max="8148" width="10.7109375" style="55" customWidth="1"/>
    <col min="8149" max="8149" width="4.7109375" style="55" customWidth="1"/>
    <col min="8150" max="8151" width="10.7109375" style="55" customWidth="1"/>
    <col min="8152" max="8152" width="4.7109375" style="55" customWidth="1"/>
    <col min="8153" max="8155" width="10.7109375" style="55" customWidth="1"/>
    <col min="8156" max="8156" width="5.42578125" style="55" customWidth="1"/>
    <col min="8157" max="8163" width="9.140625" style="55"/>
    <col min="8164" max="8164" width="11.7109375" style="55" customWidth="1"/>
    <col min="8165" max="8402" width="9.140625" style="55"/>
    <col min="8403" max="8404" width="10.7109375" style="55" customWidth="1"/>
    <col min="8405" max="8405" width="4.7109375" style="55" customWidth="1"/>
    <col min="8406" max="8407" width="10.7109375" style="55" customWidth="1"/>
    <col min="8408" max="8408" width="4.7109375" style="55" customWidth="1"/>
    <col min="8409" max="8411" width="10.7109375" style="55" customWidth="1"/>
    <col min="8412" max="8412" width="5.42578125" style="55" customWidth="1"/>
    <col min="8413" max="8419" width="9.140625" style="55"/>
    <col min="8420" max="8420" width="11.7109375" style="55" customWidth="1"/>
    <col min="8421" max="8658" width="9.140625" style="55"/>
    <col min="8659" max="8660" width="10.7109375" style="55" customWidth="1"/>
    <col min="8661" max="8661" width="4.7109375" style="55" customWidth="1"/>
    <col min="8662" max="8663" width="10.7109375" style="55" customWidth="1"/>
    <col min="8664" max="8664" width="4.7109375" style="55" customWidth="1"/>
    <col min="8665" max="8667" width="10.7109375" style="55" customWidth="1"/>
    <col min="8668" max="8668" width="5.42578125" style="55" customWidth="1"/>
    <col min="8669" max="8675" width="9.140625" style="55"/>
    <col min="8676" max="8676" width="11.7109375" style="55" customWidth="1"/>
    <col min="8677" max="8914" width="9.140625" style="55"/>
    <col min="8915" max="8916" width="10.7109375" style="55" customWidth="1"/>
    <col min="8917" max="8917" width="4.7109375" style="55" customWidth="1"/>
    <col min="8918" max="8919" width="10.7109375" style="55" customWidth="1"/>
    <col min="8920" max="8920" width="4.7109375" style="55" customWidth="1"/>
    <col min="8921" max="8923" width="10.7109375" style="55" customWidth="1"/>
    <col min="8924" max="8924" width="5.42578125" style="55" customWidth="1"/>
    <col min="8925" max="8931" width="9.140625" style="55"/>
    <col min="8932" max="8932" width="11.7109375" style="55" customWidth="1"/>
    <col min="8933" max="9170" width="9.140625" style="55"/>
    <col min="9171" max="9172" width="10.7109375" style="55" customWidth="1"/>
    <col min="9173" max="9173" width="4.7109375" style="55" customWidth="1"/>
    <col min="9174" max="9175" width="10.7109375" style="55" customWidth="1"/>
    <col min="9176" max="9176" width="4.7109375" style="55" customWidth="1"/>
    <col min="9177" max="9179" width="10.7109375" style="55" customWidth="1"/>
    <col min="9180" max="9180" width="5.42578125" style="55" customWidth="1"/>
    <col min="9181" max="9187" width="9.140625" style="55"/>
    <col min="9188" max="9188" width="11.7109375" style="55" customWidth="1"/>
    <col min="9189" max="9426" width="9.140625" style="55"/>
    <col min="9427" max="9428" width="10.7109375" style="55" customWidth="1"/>
    <col min="9429" max="9429" width="4.7109375" style="55" customWidth="1"/>
    <col min="9430" max="9431" width="10.7109375" style="55" customWidth="1"/>
    <col min="9432" max="9432" width="4.7109375" style="55" customWidth="1"/>
    <col min="9433" max="9435" width="10.7109375" style="55" customWidth="1"/>
    <col min="9436" max="9436" width="5.42578125" style="55" customWidth="1"/>
    <col min="9437" max="9443" width="9.140625" style="55"/>
    <col min="9444" max="9444" width="11.7109375" style="55" customWidth="1"/>
    <col min="9445" max="9682" width="9.140625" style="55"/>
    <col min="9683" max="9684" width="10.7109375" style="55" customWidth="1"/>
    <col min="9685" max="9685" width="4.7109375" style="55" customWidth="1"/>
    <col min="9686" max="9687" width="10.7109375" style="55" customWidth="1"/>
    <col min="9688" max="9688" width="4.7109375" style="55" customWidth="1"/>
    <col min="9689" max="9691" width="10.7109375" style="55" customWidth="1"/>
    <col min="9692" max="9692" width="5.42578125" style="55" customWidth="1"/>
    <col min="9693" max="9699" width="9.140625" style="55"/>
    <col min="9700" max="9700" width="11.7109375" style="55" customWidth="1"/>
    <col min="9701" max="9938" width="9.140625" style="55"/>
    <col min="9939" max="9940" width="10.7109375" style="55" customWidth="1"/>
    <col min="9941" max="9941" width="4.7109375" style="55" customWidth="1"/>
    <col min="9942" max="9943" width="10.7109375" style="55" customWidth="1"/>
    <col min="9944" max="9944" width="4.7109375" style="55" customWidth="1"/>
    <col min="9945" max="9947" width="10.7109375" style="55" customWidth="1"/>
    <col min="9948" max="9948" width="5.42578125" style="55" customWidth="1"/>
    <col min="9949" max="9955" width="9.140625" style="55"/>
    <col min="9956" max="9956" width="11.7109375" style="55" customWidth="1"/>
    <col min="9957" max="10194" width="9.140625" style="55"/>
    <col min="10195" max="10196" width="10.7109375" style="55" customWidth="1"/>
    <col min="10197" max="10197" width="4.7109375" style="55" customWidth="1"/>
    <col min="10198" max="10199" width="10.7109375" style="55" customWidth="1"/>
    <col min="10200" max="10200" width="4.7109375" style="55" customWidth="1"/>
    <col min="10201" max="10203" width="10.7109375" style="55" customWidth="1"/>
    <col min="10204" max="10204" width="5.42578125" style="55" customWidth="1"/>
    <col min="10205" max="10211" width="9.140625" style="55"/>
    <col min="10212" max="10212" width="11.7109375" style="55" customWidth="1"/>
    <col min="10213" max="10450" width="9.140625" style="55"/>
    <col min="10451" max="10452" width="10.7109375" style="55" customWidth="1"/>
    <col min="10453" max="10453" width="4.7109375" style="55" customWidth="1"/>
    <col min="10454" max="10455" width="10.7109375" style="55" customWidth="1"/>
    <col min="10456" max="10456" width="4.7109375" style="55" customWidth="1"/>
    <col min="10457" max="10459" width="10.7109375" style="55" customWidth="1"/>
    <col min="10460" max="10460" width="5.42578125" style="55" customWidth="1"/>
    <col min="10461" max="10467" width="9.140625" style="55"/>
    <col min="10468" max="10468" width="11.7109375" style="55" customWidth="1"/>
    <col min="10469" max="10706" width="9.140625" style="55"/>
    <col min="10707" max="10708" width="10.7109375" style="55" customWidth="1"/>
    <col min="10709" max="10709" width="4.7109375" style="55" customWidth="1"/>
    <col min="10710" max="10711" width="10.7109375" style="55" customWidth="1"/>
    <col min="10712" max="10712" width="4.7109375" style="55" customWidth="1"/>
    <col min="10713" max="10715" width="10.7109375" style="55" customWidth="1"/>
    <col min="10716" max="10716" width="5.42578125" style="55" customWidth="1"/>
    <col min="10717" max="10723" width="9.140625" style="55"/>
    <col min="10724" max="10724" width="11.7109375" style="55" customWidth="1"/>
    <col min="10725" max="10962" width="9.140625" style="55"/>
    <col min="10963" max="10964" width="10.7109375" style="55" customWidth="1"/>
    <col min="10965" max="10965" width="4.7109375" style="55" customWidth="1"/>
    <col min="10966" max="10967" width="10.7109375" style="55" customWidth="1"/>
    <col min="10968" max="10968" width="4.7109375" style="55" customWidth="1"/>
    <col min="10969" max="10971" width="10.7109375" style="55" customWidth="1"/>
    <col min="10972" max="10972" width="5.42578125" style="55" customWidth="1"/>
    <col min="10973" max="10979" width="9.140625" style="55"/>
    <col min="10980" max="10980" width="11.7109375" style="55" customWidth="1"/>
    <col min="10981" max="11218" width="9.140625" style="55"/>
    <col min="11219" max="11220" width="10.7109375" style="55" customWidth="1"/>
    <col min="11221" max="11221" width="4.7109375" style="55" customWidth="1"/>
    <col min="11222" max="11223" width="10.7109375" style="55" customWidth="1"/>
    <col min="11224" max="11224" width="4.7109375" style="55" customWidth="1"/>
    <col min="11225" max="11227" width="10.7109375" style="55" customWidth="1"/>
    <col min="11228" max="11228" width="5.42578125" style="55" customWidth="1"/>
    <col min="11229" max="11235" width="9.140625" style="55"/>
    <col min="11236" max="11236" width="11.7109375" style="55" customWidth="1"/>
    <col min="11237" max="11474" width="9.140625" style="55"/>
    <col min="11475" max="11476" width="10.7109375" style="55" customWidth="1"/>
    <col min="11477" max="11477" width="4.7109375" style="55" customWidth="1"/>
    <col min="11478" max="11479" width="10.7109375" style="55" customWidth="1"/>
    <col min="11480" max="11480" width="4.7109375" style="55" customWidth="1"/>
    <col min="11481" max="11483" width="10.7109375" style="55" customWidth="1"/>
    <col min="11484" max="11484" width="5.42578125" style="55" customWidth="1"/>
    <col min="11485" max="11491" width="9.140625" style="55"/>
    <col min="11492" max="11492" width="11.7109375" style="55" customWidth="1"/>
    <col min="11493" max="11730" width="9.140625" style="55"/>
    <col min="11731" max="11732" width="10.7109375" style="55" customWidth="1"/>
    <col min="11733" max="11733" width="4.7109375" style="55" customWidth="1"/>
    <col min="11734" max="11735" width="10.7109375" style="55" customWidth="1"/>
    <col min="11736" max="11736" width="4.7109375" style="55" customWidth="1"/>
    <col min="11737" max="11739" width="10.7109375" style="55" customWidth="1"/>
    <col min="11740" max="11740" width="5.42578125" style="55" customWidth="1"/>
    <col min="11741" max="11747" width="9.140625" style="55"/>
    <col min="11748" max="11748" width="11.7109375" style="55" customWidth="1"/>
    <col min="11749" max="11986" width="9.140625" style="55"/>
    <col min="11987" max="11988" width="10.7109375" style="55" customWidth="1"/>
    <col min="11989" max="11989" width="4.7109375" style="55" customWidth="1"/>
    <col min="11990" max="11991" width="10.7109375" style="55" customWidth="1"/>
    <col min="11992" max="11992" width="4.7109375" style="55" customWidth="1"/>
    <col min="11993" max="11995" width="10.7109375" style="55" customWidth="1"/>
    <col min="11996" max="11996" width="5.42578125" style="55" customWidth="1"/>
    <col min="11997" max="12003" width="9.140625" style="55"/>
    <col min="12004" max="12004" width="11.7109375" style="55" customWidth="1"/>
    <col min="12005" max="12242" width="9.140625" style="55"/>
    <col min="12243" max="12244" width="10.7109375" style="55" customWidth="1"/>
    <col min="12245" max="12245" width="4.7109375" style="55" customWidth="1"/>
    <col min="12246" max="12247" width="10.7109375" style="55" customWidth="1"/>
    <col min="12248" max="12248" width="4.7109375" style="55" customWidth="1"/>
    <col min="12249" max="12251" width="10.7109375" style="55" customWidth="1"/>
    <col min="12252" max="12252" width="5.42578125" style="55" customWidth="1"/>
    <col min="12253" max="12259" width="9.140625" style="55"/>
    <col min="12260" max="12260" width="11.7109375" style="55" customWidth="1"/>
    <col min="12261" max="12498" width="9.140625" style="55"/>
    <col min="12499" max="12500" width="10.7109375" style="55" customWidth="1"/>
    <col min="12501" max="12501" width="4.7109375" style="55" customWidth="1"/>
    <col min="12502" max="12503" width="10.7109375" style="55" customWidth="1"/>
    <col min="12504" max="12504" width="4.7109375" style="55" customWidth="1"/>
    <col min="12505" max="12507" width="10.7109375" style="55" customWidth="1"/>
    <col min="12508" max="12508" width="5.42578125" style="55" customWidth="1"/>
    <col min="12509" max="12515" width="9.140625" style="55"/>
    <col min="12516" max="12516" width="11.7109375" style="55" customWidth="1"/>
    <col min="12517" max="12754" width="9.140625" style="55"/>
    <col min="12755" max="12756" width="10.7109375" style="55" customWidth="1"/>
    <col min="12757" max="12757" width="4.7109375" style="55" customWidth="1"/>
    <col min="12758" max="12759" width="10.7109375" style="55" customWidth="1"/>
    <col min="12760" max="12760" width="4.7109375" style="55" customWidth="1"/>
    <col min="12761" max="12763" width="10.7109375" style="55" customWidth="1"/>
    <col min="12764" max="12764" width="5.42578125" style="55" customWidth="1"/>
    <col min="12765" max="12771" width="9.140625" style="55"/>
    <col min="12772" max="12772" width="11.7109375" style="55" customWidth="1"/>
    <col min="12773" max="13010" width="9.140625" style="55"/>
    <col min="13011" max="13012" width="10.7109375" style="55" customWidth="1"/>
    <col min="13013" max="13013" width="4.7109375" style="55" customWidth="1"/>
    <col min="13014" max="13015" width="10.7109375" style="55" customWidth="1"/>
    <col min="13016" max="13016" width="4.7109375" style="55" customWidth="1"/>
    <col min="13017" max="13019" width="10.7109375" style="55" customWidth="1"/>
    <col min="13020" max="13020" width="5.42578125" style="55" customWidth="1"/>
    <col min="13021" max="13027" width="9.140625" style="55"/>
    <col min="13028" max="13028" width="11.7109375" style="55" customWidth="1"/>
    <col min="13029" max="13266" width="9.140625" style="55"/>
    <col min="13267" max="13268" width="10.7109375" style="55" customWidth="1"/>
    <col min="13269" max="13269" width="4.7109375" style="55" customWidth="1"/>
    <col min="13270" max="13271" width="10.7109375" style="55" customWidth="1"/>
    <col min="13272" max="13272" width="4.7109375" style="55" customWidth="1"/>
    <col min="13273" max="13275" width="10.7109375" style="55" customWidth="1"/>
    <col min="13276" max="13276" width="5.42578125" style="55" customWidth="1"/>
    <col min="13277" max="13283" width="9.140625" style="55"/>
    <col min="13284" max="13284" width="11.7109375" style="55" customWidth="1"/>
    <col min="13285" max="13522" width="9.140625" style="55"/>
    <col min="13523" max="13524" width="10.7109375" style="55" customWidth="1"/>
    <col min="13525" max="13525" width="4.7109375" style="55" customWidth="1"/>
    <col min="13526" max="13527" width="10.7109375" style="55" customWidth="1"/>
    <col min="13528" max="13528" width="4.7109375" style="55" customWidth="1"/>
    <col min="13529" max="13531" width="10.7109375" style="55" customWidth="1"/>
    <col min="13532" max="13532" width="5.42578125" style="55" customWidth="1"/>
    <col min="13533" max="13539" width="9.140625" style="55"/>
    <col min="13540" max="13540" width="11.7109375" style="55" customWidth="1"/>
    <col min="13541" max="13778" width="9.140625" style="55"/>
    <col min="13779" max="13780" width="10.7109375" style="55" customWidth="1"/>
    <col min="13781" max="13781" width="4.7109375" style="55" customWidth="1"/>
    <col min="13782" max="13783" width="10.7109375" style="55" customWidth="1"/>
    <col min="13784" max="13784" width="4.7109375" style="55" customWidth="1"/>
    <col min="13785" max="13787" width="10.7109375" style="55" customWidth="1"/>
    <col min="13788" max="13788" width="5.42578125" style="55" customWidth="1"/>
    <col min="13789" max="13795" width="9.140625" style="55"/>
    <col min="13796" max="13796" width="11.7109375" style="55" customWidth="1"/>
    <col min="13797" max="14034" width="9.140625" style="55"/>
    <col min="14035" max="14036" width="10.7109375" style="55" customWidth="1"/>
    <col min="14037" max="14037" width="4.7109375" style="55" customWidth="1"/>
    <col min="14038" max="14039" width="10.7109375" style="55" customWidth="1"/>
    <col min="14040" max="14040" width="4.7109375" style="55" customWidth="1"/>
    <col min="14041" max="14043" width="10.7109375" style="55" customWidth="1"/>
    <col min="14044" max="14044" width="5.42578125" style="55" customWidth="1"/>
    <col min="14045" max="14051" width="9.140625" style="55"/>
    <col min="14052" max="14052" width="11.7109375" style="55" customWidth="1"/>
    <col min="14053" max="14290" width="9.140625" style="55"/>
    <col min="14291" max="14292" width="10.7109375" style="55" customWidth="1"/>
    <col min="14293" max="14293" width="4.7109375" style="55" customWidth="1"/>
    <col min="14294" max="14295" width="10.7109375" style="55" customWidth="1"/>
    <col min="14296" max="14296" width="4.7109375" style="55" customWidth="1"/>
    <col min="14297" max="14299" width="10.7109375" style="55" customWidth="1"/>
    <col min="14300" max="14300" width="5.42578125" style="55" customWidth="1"/>
    <col min="14301" max="14307" width="9.140625" style="55"/>
    <col min="14308" max="14308" width="11.7109375" style="55" customWidth="1"/>
    <col min="14309" max="14546" width="9.140625" style="55"/>
    <col min="14547" max="14548" width="10.7109375" style="55" customWidth="1"/>
    <col min="14549" max="14549" width="4.7109375" style="55" customWidth="1"/>
    <col min="14550" max="14551" width="10.7109375" style="55" customWidth="1"/>
    <col min="14552" max="14552" width="4.7109375" style="55" customWidth="1"/>
    <col min="14553" max="14555" width="10.7109375" style="55" customWidth="1"/>
    <col min="14556" max="14556" width="5.42578125" style="55" customWidth="1"/>
    <col min="14557" max="14563" width="9.140625" style="55"/>
    <col min="14564" max="14564" width="11.7109375" style="55" customWidth="1"/>
    <col min="14565" max="14802" width="9.140625" style="55"/>
    <col min="14803" max="14804" width="10.7109375" style="55" customWidth="1"/>
    <col min="14805" max="14805" width="4.7109375" style="55" customWidth="1"/>
    <col min="14806" max="14807" width="10.7109375" style="55" customWidth="1"/>
    <col min="14808" max="14808" width="4.7109375" style="55" customWidth="1"/>
    <col min="14809" max="14811" width="10.7109375" style="55" customWidth="1"/>
    <col min="14812" max="14812" width="5.42578125" style="55" customWidth="1"/>
    <col min="14813" max="14819" width="9.140625" style="55"/>
    <col min="14820" max="14820" width="11.7109375" style="55" customWidth="1"/>
    <col min="14821" max="15058" width="9.140625" style="55"/>
    <col min="15059" max="15060" width="10.7109375" style="55" customWidth="1"/>
    <col min="15061" max="15061" width="4.7109375" style="55" customWidth="1"/>
    <col min="15062" max="15063" width="10.7109375" style="55" customWidth="1"/>
    <col min="15064" max="15064" width="4.7109375" style="55" customWidth="1"/>
    <col min="15065" max="15067" width="10.7109375" style="55" customWidth="1"/>
    <col min="15068" max="15068" width="5.42578125" style="55" customWidth="1"/>
    <col min="15069" max="15075" width="9.140625" style="55"/>
    <col min="15076" max="15076" width="11.7109375" style="55" customWidth="1"/>
    <col min="15077" max="15314" width="9.140625" style="55"/>
    <col min="15315" max="15316" width="10.7109375" style="55" customWidth="1"/>
    <col min="15317" max="15317" width="4.7109375" style="55" customWidth="1"/>
    <col min="15318" max="15319" width="10.7109375" style="55" customWidth="1"/>
    <col min="15320" max="15320" width="4.7109375" style="55" customWidth="1"/>
    <col min="15321" max="15323" width="10.7109375" style="55" customWidth="1"/>
    <col min="15324" max="15324" width="5.42578125" style="55" customWidth="1"/>
    <col min="15325" max="15331" width="9.140625" style="55"/>
    <col min="15332" max="15332" width="11.7109375" style="55" customWidth="1"/>
    <col min="15333" max="15570" width="9.140625" style="55"/>
    <col min="15571" max="15572" width="10.7109375" style="55" customWidth="1"/>
    <col min="15573" max="15573" width="4.7109375" style="55" customWidth="1"/>
    <col min="15574" max="15575" width="10.7109375" style="55" customWidth="1"/>
    <col min="15576" max="15576" width="4.7109375" style="55" customWidth="1"/>
    <col min="15577" max="15579" width="10.7109375" style="55" customWidth="1"/>
    <col min="15580" max="15580" width="5.42578125" style="55" customWidth="1"/>
    <col min="15581" max="15587" width="9.140625" style="55"/>
    <col min="15588" max="15588" width="11.7109375" style="55" customWidth="1"/>
    <col min="15589" max="15826" width="9.140625" style="55"/>
    <col min="15827" max="15828" width="10.7109375" style="55" customWidth="1"/>
    <col min="15829" max="15829" width="4.7109375" style="55" customWidth="1"/>
    <col min="15830" max="15831" width="10.7109375" style="55" customWidth="1"/>
    <col min="15832" max="15832" width="4.7109375" style="55" customWidth="1"/>
    <col min="15833" max="15835" width="10.7109375" style="55" customWidth="1"/>
    <col min="15836" max="15836" width="5.42578125" style="55" customWidth="1"/>
    <col min="15837" max="15843" width="9.140625" style="55"/>
    <col min="15844" max="15844" width="11.7109375" style="55" customWidth="1"/>
    <col min="15845" max="16082" width="9.140625" style="55"/>
    <col min="16083" max="16084" width="10.7109375" style="55" customWidth="1"/>
    <col min="16085" max="16085" width="4.7109375" style="55" customWidth="1"/>
    <col min="16086" max="16087" width="10.7109375" style="55" customWidth="1"/>
    <col min="16088" max="16088" width="4.7109375" style="55" customWidth="1"/>
    <col min="16089" max="16091" width="10.7109375" style="55" customWidth="1"/>
    <col min="16092" max="16092" width="5.42578125" style="55" customWidth="1"/>
    <col min="16093" max="16099" width="9.140625" style="55"/>
    <col min="16100" max="16100" width="11.7109375" style="55" customWidth="1"/>
    <col min="16101" max="16384" width="9.140625" style="55"/>
  </cols>
  <sheetData>
    <row r="1" spans="1:10" s="24" customFormat="1" ht="22.5" x14ac:dyDescent="0.3">
      <c r="A1" s="22" t="s">
        <v>3</v>
      </c>
      <c r="B1" s="23"/>
      <c r="C1" s="32"/>
      <c r="D1" s="26"/>
      <c r="E1" s="32"/>
    </row>
    <row r="2" spans="1:10" ht="17.45" customHeight="1" x14ac:dyDescent="0.25"/>
    <row r="3" spans="1:10" ht="15.75" customHeight="1" x14ac:dyDescent="0.25">
      <c r="A3" s="76" t="str">
        <f>+"Bestyrelsen har dags dato behandlet og godkendt årsrapporten for 1. januar  - 31. december "&amp;+Forside!D18&amp;" for "&amp;+Forside!A11&amp;"."</f>
        <v>Bestyrelsen har dags dato behandlet og godkendt årsrapporten for 1. januar  - 31. december 2019 for Afdeling.</v>
      </c>
      <c r="B3" s="76"/>
      <c r="C3" s="76"/>
      <c r="D3" s="76"/>
      <c r="E3" s="76"/>
      <c r="F3" s="76"/>
      <c r="G3" s="76"/>
      <c r="H3" s="76"/>
      <c r="I3" s="76"/>
      <c r="J3" s="56"/>
    </row>
    <row r="4" spans="1:10" ht="15.75" customHeight="1" x14ac:dyDescent="0.25">
      <c r="A4" s="76"/>
      <c r="B4" s="76"/>
      <c r="C4" s="76"/>
      <c r="D4" s="76"/>
      <c r="E4" s="76"/>
      <c r="F4" s="76"/>
      <c r="G4" s="76"/>
      <c r="H4" s="76"/>
      <c r="I4" s="76"/>
    </row>
    <row r="5" spans="1:10" ht="15.75" customHeight="1" x14ac:dyDescent="0.25">
      <c r="J5" s="57"/>
    </row>
    <row r="6" spans="1:10" ht="15.75" customHeight="1" x14ac:dyDescent="0.25">
      <c r="A6" s="79" t="s">
        <v>4</v>
      </c>
      <c r="B6" s="79"/>
      <c r="C6" s="79"/>
      <c r="D6" s="79"/>
      <c r="E6" s="79"/>
      <c r="F6" s="79"/>
      <c r="G6" s="79"/>
      <c r="H6" s="79"/>
      <c r="I6" s="79"/>
    </row>
    <row r="7" spans="1:10" ht="15.75" customHeight="1" x14ac:dyDescent="0.25">
      <c r="A7" s="60"/>
      <c r="B7" s="60"/>
      <c r="C7" s="60"/>
      <c r="D7" s="60"/>
      <c r="E7" s="60"/>
      <c r="F7" s="60"/>
      <c r="G7" s="60"/>
      <c r="H7" s="60"/>
      <c r="I7" s="60"/>
    </row>
    <row r="8" spans="1:10" ht="15.75" customHeight="1" x14ac:dyDescent="0.25">
      <c r="A8" s="76" t="str">
        <f>+"Det er vores opfattelse, at årsregnskabet giver et retvisende billede af selskabets aktiver, passiver og finansielle stilling pr. 31. december "&amp;+Forside!D18&amp;" samt af resultatet af selskabets aktiviteter for regnskabsåret 1. januar - 31. december "&amp;+Forside!D18&amp;"."</f>
        <v>Det er vores opfattelse, at årsregnskabet giver et retvisende billede af selskabets aktiver, passiver og finansielle stilling pr. 31. december 2019 samt af resultatet af selskabets aktiviteter for regnskabsåret 1. januar - 31. december 2019.</v>
      </c>
      <c r="B8" s="76"/>
      <c r="C8" s="76"/>
      <c r="D8" s="76"/>
      <c r="E8" s="76"/>
      <c r="F8" s="76"/>
      <c r="G8" s="76"/>
      <c r="H8" s="76"/>
      <c r="I8" s="76"/>
    </row>
    <row r="9" spans="1:10" ht="15.75" customHeight="1" x14ac:dyDescent="0.25">
      <c r="A9" s="76"/>
      <c r="B9" s="76"/>
      <c r="C9" s="76"/>
      <c r="D9" s="76"/>
      <c r="E9" s="76"/>
      <c r="F9" s="76"/>
      <c r="G9" s="76"/>
      <c r="H9" s="76"/>
      <c r="I9" s="76"/>
      <c r="J9" s="57"/>
    </row>
    <row r="10" spans="1:10" ht="15.75" customHeight="1" x14ac:dyDescent="0.25">
      <c r="A10" s="76"/>
      <c r="B10" s="76"/>
      <c r="C10" s="76"/>
      <c r="D10" s="76"/>
      <c r="E10" s="76"/>
      <c r="F10" s="76"/>
      <c r="G10" s="76"/>
      <c r="H10" s="76"/>
      <c r="I10" s="76"/>
    </row>
    <row r="11" spans="1:10" ht="15.75" customHeight="1" x14ac:dyDescent="0.25">
      <c r="J11" s="57"/>
    </row>
    <row r="12" spans="1:10" ht="15.75" customHeight="1" x14ac:dyDescent="0.25">
      <c r="A12" s="76" t="s">
        <v>5</v>
      </c>
      <c r="B12" s="76"/>
      <c r="C12" s="76"/>
      <c r="D12" s="76"/>
      <c r="E12" s="76"/>
      <c r="F12" s="76"/>
      <c r="G12" s="76"/>
      <c r="H12" s="76"/>
      <c r="I12" s="76"/>
    </row>
    <row r="13" spans="1:10" ht="15.75" customHeight="1" x14ac:dyDescent="0.25">
      <c r="A13" s="76"/>
      <c r="B13" s="76"/>
      <c r="C13" s="76"/>
      <c r="D13" s="76"/>
      <c r="E13" s="76"/>
      <c r="F13" s="76"/>
      <c r="G13" s="76"/>
      <c r="H13" s="76"/>
      <c r="I13" s="76"/>
    </row>
    <row r="14" spans="1:10" ht="15.75" customHeight="1" x14ac:dyDescent="0.25"/>
    <row r="15" spans="1:10" ht="15.75" customHeight="1" x14ac:dyDescent="0.25">
      <c r="A15" s="80" t="s">
        <v>6</v>
      </c>
      <c r="B15" s="80"/>
      <c r="C15" s="80"/>
      <c r="D15" s="80"/>
      <c r="E15" s="80"/>
      <c r="F15" s="80"/>
      <c r="G15" s="80"/>
      <c r="H15" s="80"/>
      <c r="I15" s="80"/>
      <c r="J15" s="57"/>
    </row>
    <row r="16" spans="1:10" ht="15.75" customHeight="1" x14ac:dyDescent="0.25"/>
    <row r="17" spans="1:10" ht="15.75" customHeight="1" x14ac:dyDescent="0.25">
      <c r="A17" s="58" t="s">
        <v>123</v>
      </c>
    </row>
    <row r="18" spans="1:10" ht="15.75" customHeight="1" x14ac:dyDescent="0.25">
      <c r="J18" s="57"/>
    </row>
    <row r="20" spans="1:10" x14ac:dyDescent="0.25">
      <c r="A20" s="55" t="s">
        <v>7</v>
      </c>
      <c r="J20" s="57"/>
    </row>
    <row r="23" spans="1:10" x14ac:dyDescent="0.25">
      <c r="A23" s="77"/>
      <c r="B23" s="77"/>
      <c r="D23" s="77"/>
      <c r="E23" s="77"/>
      <c r="G23" s="77"/>
      <c r="H23" s="77"/>
    </row>
    <row r="24" spans="1:10" ht="20.100000000000001" customHeight="1" x14ac:dyDescent="0.25">
      <c r="A24" s="72" t="s">
        <v>34</v>
      </c>
      <c r="B24" s="72"/>
      <c r="D24" s="72" t="s">
        <v>35</v>
      </c>
      <c r="E24" s="72"/>
      <c r="G24" s="72" t="s">
        <v>36</v>
      </c>
      <c r="H24" s="72"/>
    </row>
    <row r="25" spans="1:10" x14ac:dyDescent="0.25">
      <c r="A25" s="74" t="s">
        <v>8</v>
      </c>
      <c r="B25" s="74"/>
      <c r="D25" s="74"/>
      <c r="E25" s="74"/>
      <c r="G25" s="74"/>
      <c r="H25" s="74"/>
    </row>
    <row r="27" spans="1:10" x14ac:dyDescent="0.25">
      <c r="A27" s="55" t="s">
        <v>99</v>
      </c>
      <c r="D27" s="55" t="s">
        <v>100</v>
      </c>
      <c r="G27" s="55" t="s">
        <v>101</v>
      </c>
    </row>
    <row r="29" spans="1:10" ht="22.5" x14ac:dyDescent="0.3">
      <c r="A29" s="22" t="s">
        <v>9</v>
      </c>
      <c r="B29" s="23"/>
      <c r="C29" s="32"/>
      <c r="D29" s="26"/>
      <c r="E29" s="32"/>
      <c r="F29" s="24"/>
      <c r="G29" s="24"/>
      <c r="H29" s="24"/>
      <c r="I29" s="24"/>
    </row>
    <row r="31" spans="1:10" x14ac:dyDescent="0.25">
      <c r="A31" s="76" t="s">
        <v>10</v>
      </c>
      <c r="B31" s="76"/>
      <c r="C31" s="76"/>
      <c r="D31" s="76"/>
      <c r="E31" s="76"/>
      <c r="F31" s="76"/>
      <c r="G31" s="76"/>
      <c r="H31" s="76"/>
      <c r="I31" s="76"/>
    </row>
    <row r="32" spans="1:10" x14ac:dyDescent="0.25">
      <c r="A32" s="76"/>
      <c r="B32" s="76"/>
      <c r="C32" s="76"/>
      <c r="D32" s="76"/>
      <c r="E32" s="76"/>
      <c r="F32" s="76"/>
      <c r="G32" s="76"/>
      <c r="H32" s="76"/>
      <c r="I32" s="76"/>
    </row>
    <row r="34" spans="1:9" x14ac:dyDescent="0.25">
      <c r="A34" s="58" t="s">
        <v>124</v>
      </c>
    </row>
    <row r="37" spans="1:9" x14ac:dyDescent="0.25">
      <c r="D37" s="59"/>
      <c r="E37" s="59"/>
      <c r="F37" s="59"/>
      <c r="G37" s="59"/>
      <c r="H37" s="59"/>
      <c r="I37" s="59"/>
    </row>
    <row r="38" spans="1:9" x14ac:dyDescent="0.25">
      <c r="D38" s="59"/>
      <c r="E38" s="59"/>
      <c r="F38" s="59"/>
      <c r="G38" s="59"/>
      <c r="H38" s="59"/>
      <c r="I38" s="59"/>
    </row>
    <row r="39" spans="1:9" x14ac:dyDescent="0.25">
      <c r="A39" s="77"/>
      <c r="B39" s="77"/>
      <c r="D39" s="78"/>
      <c r="E39" s="78"/>
      <c r="F39" s="59"/>
      <c r="G39" s="78"/>
      <c r="H39" s="78"/>
      <c r="I39" s="59"/>
    </row>
    <row r="40" spans="1:9" x14ac:dyDescent="0.25">
      <c r="A40" s="72" t="s">
        <v>83</v>
      </c>
      <c r="B40" s="72"/>
      <c r="D40" s="73" t="s">
        <v>104</v>
      </c>
      <c r="E40" s="73"/>
      <c r="F40" s="59"/>
      <c r="G40" s="73"/>
      <c r="H40" s="73"/>
      <c r="I40" s="59"/>
    </row>
    <row r="41" spans="1:9" x14ac:dyDescent="0.25">
      <c r="A41" s="74" t="s">
        <v>11</v>
      </c>
      <c r="B41" s="74"/>
      <c r="D41" s="75"/>
      <c r="E41" s="75"/>
      <c r="F41" s="59"/>
      <c r="G41" s="75"/>
      <c r="H41" s="75"/>
      <c r="I41" s="59"/>
    </row>
    <row r="42" spans="1:9" x14ac:dyDescent="0.25">
      <c r="D42" s="59"/>
      <c r="E42" s="59"/>
      <c r="F42" s="59"/>
      <c r="G42" s="59"/>
      <c r="H42" s="59"/>
      <c r="I42" s="59"/>
    </row>
  </sheetData>
  <mergeCells count="24">
    <mergeCell ref="A23:B23"/>
    <mergeCell ref="D23:E23"/>
    <mergeCell ref="G23:H23"/>
    <mergeCell ref="A3:I4"/>
    <mergeCell ref="A6:I6"/>
    <mergeCell ref="A8:I10"/>
    <mergeCell ref="A12:I13"/>
    <mergeCell ref="A15:I15"/>
    <mergeCell ref="A31:I32"/>
    <mergeCell ref="A39:B39"/>
    <mergeCell ref="D39:E39"/>
    <mergeCell ref="G39:H39"/>
    <mergeCell ref="A24:B24"/>
    <mergeCell ref="D24:E24"/>
    <mergeCell ref="G24:H24"/>
    <mergeCell ref="A25:B25"/>
    <mergeCell ref="D25:E25"/>
    <mergeCell ref="G25:H25"/>
    <mergeCell ref="A40:B40"/>
    <mergeCell ref="D40:E40"/>
    <mergeCell ref="G40:H40"/>
    <mergeCell ref="A41:B41"/>
    <mergeCell ref="D41:E41"/>
    <mergeCell ref="G41:H41"/>
  </mergeCells>
  <pageMargins left="1.1811023622047245" right="0.59055118110236227" top="1.1811023622047245" bottom="1.1811023622047245" header="0.98425196850393704" footer="0.59055118110236227"/>
  <pageSetup paperSize="9" firstPageNumber="3" orientation="portrait" useFirstPageNumber="1" horizontalDpi="4294967293" r:id="rId1"/>
  <headerFooter>
    <oddFooter>&amp;R&amp;"Times New Roman,Normal"&amp;12&amp;P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WWC82"/>
  <sheetViews>
    <sheetView tabSelected="1" view="pageBreakPreview" topLeftCell="A55" zoomScaleNormal="100" zoomScaleSheetLayoutView="100" workbookViewId="0">
      <selection activeCell="A76" sqref="A76"/>
    </sheetView>
  </sheetViews>
  <sheetFormatPr defaultColWidth="11" defaultRowHeight="15.75" x14ac:dyDescent="0.25"/>
  <cols>
    <col min="1" max="1" width="45.85546875" style="34" customWidth="1"/>
    <col min="2" max="2" width="13.28515625" style="26" customWidth="1"/>
    <col min="3" max="3" width="2.42578125" style="26" customWidth="1"/>
    <col min="4" max="4" width="13.28515625" style="26" customWidth="1"/>
    <col min="5" max="206" width="11" style="24"/>
    <col min="207" max="207" width="47.42578125" style="24" customWidth="1"/>
    <col min="208" max="208" width="5.28515625" style="24" customWidth="1"/>
    <col min="209" max="209" width="2.42578125" style="24" customWidth="1"/>
    <col min="210" max="210" width="13.28515625" style="24" customWidth="1"/>
    <col min="211" max="211" width="2.42578125" style="24" customWidth="1"/>
    <col min="212" max="212" width="13.28515625" style="24" customWidth="1"/>
    <col min="213" max="213" width="14.42578125" style="24" customWidth="1"/>
    <col min="214" max="214" width="3" style="24" customWidth="1"/>
    <col min="215" max="215" width="14.42578125" style="24" customWidth="1"/>
    <col min="216" max="216" width="3" style="24" customWidth="1"/>
    <col min="217" max="217" width="14.42578125" style="24" customWidth="1"/>
    <col min="218" max="218" width="3" style="24" customWidth="1"/>
    <col min="219" max="219" width="14.42578125" style="24" customWidth="1"/>
    <col min="220" max="220" width="3" style="24" customWidth="1"/>
    <col min="221" max="221" width="14.42578125" style="24" customWidth="1"/>
    <col min="222" max="222" width="3" style="24" customWidth="1"/>
    <col min="223" max="223" width="14.42578125" style="24" customWidth="1"/>
    <col min="224" max="224" width="3" style="24" customWidth="1"/>
    <col min="225" max="225" width="14.42578125" style="24" customWidth="1"/>
    <col min="226" max="226" width="3" style="24" customWidth="1"/>
    <col min="227" max="227" width="14.42578125" style="24" customWidth="1"/>
    <col min="228" max="462" width="11" style="24"/>
    <col min="463" max="463" width="47.42578125" style="24" customWidth="1"/>
    <col min="464" max="464" width="5.28515625" style="24" customWidth="1"/>
    <col min="465" max="465" width="2.42578125" style="24" customWidth="1"/>
    <col min="466" max="466" width="13.28515625" style="24" customWidth="1"/>
    <col min="467" max="467" width="2.42578125" style="24" customWidth="1"/>
    <col min="468" max="468" width="13.28515625" style="24" customWidth="1"/>
    <col min="469" max="469" width="14.42578125" style="24" customWidth="1"/>
    <col min="470" max="470" width="3" style="24" customWidth="1"/>
    <col min="471" max="471" width="14.42578125" style="24" customWidth="1"/>
    <col min="472" max="472" width="3" style="24" customWidth="1"/>
    <col min="473" max="473" width="14.42578125" style="24" customWidth="1"/>
    <col min="474" max="474" width="3" style="24" customWidth="1"/>
    <col min="475" max="475" width="14.42578125" style="24" customWidth="1"/>
    <col min="476" max="476" width="3" style="24" customWidth="1"/>
    <col min="477" max="477" width="14.42578125" style="24" customWidth="1"/>
    <col min="478" max="478" width="3" style="24" customWidth="1"/>
    <col min="479" max="479" width="14.42578125" style="24" customWidth="1"/>
    <col min="480" max="480" width="3" style="24" customWidth="1"/>
    <col min="481" max="481" width="14.42578125" style="24" customWidth="1"/>
    <col min="482" max="482" width="3" style="24" customWidth="1"/>
    <col min="483" max="483" width="14.42578125" style="24" customWidth="1"/>
    <col min="484" max="718" width="11" style="24"/>
    <col min="719" max="719" width="47.42578125" style="24" customWidth="1"/>
    <col min="720" max="720" width="5.28515625" style="24" customWidth="1"/>
    <col min="721" max="721" width="2.42578125" style="24" customWidth="1"/>
    <col min="722" max="722" width="13.28515625" style="24" customWidth="1"/>
    <col min="723" max="723" width="2.42578125" style="24" customWidth="1"/>
    <col min="724" max="724" width="13.28515625" style="24" customWidth="1"/>
    <col min="725" max="725" width="14.42578125" style="24" customWidth="1"/>
    <col min="726" max="726" width="3" style="24" customWidth="1"/>
    <col min="727" max="727" width="14.42578125" style="24" customWidth="1"/>
    <col min="728" max="728" width="3" style="24" customWidth="1"/>
    <col min="729" max="729" width="14.42578125" style="24" customWidth="1"/>
    <col min="730" max="730" width="3" style="24" customWidth="1"/>
    <col min="731" max="731" width="14.42578125" style="24" customWidth="1"/>
    <col min="732" max="732" width="3" style="24" customWidth="1"/>
    <col min="733" max="733" width="14.42578125" style="24" customWidth="1"/>
    <col min="734" max="734" width="3" style="24" customWidth="1"/>
    <col min="735" max="735" width="14.42578125" style="24" customWidth="1"/>
    <col min="736" max="736" width="3" style="24" customWidth="1"/>
    <col min="737" max="737" width="14.42578125" style="24" customWidth="1"/>
    <col min="738" max="738" width="3" style="24" customWidth="1"/>
    <col min="739" max="739" width="14.42578125" style="24" customWidth="1"/>
    <col min="740" max="974" width="11" style="24"/>
    <col min="975" max="975" width="47.42578125" style="24" customWidth="1"/>
    <col min="976" max="976" width="5.28515625" style="24" customWidth="1"/>
    <col min="977" max="977" width="2.42578125" style="24" customWidth="1"/>
    <col min="978" max="978" width="13.28515625" style="24" customWidth="1"/>
    <col min="979" max="979" width="2.42578125" style="24" customWidth="1"/>
    <col min="980" max="980" width="13.28515625" style="24" customWidth="1"/>
    <col min="981" max="981" width="14.42578125" style="24" customWidth="1"/>
    <col min="982" max="982" width="3" style="24" customWidth="1"/>
    <col min="983" max="983" width="14.42578125" style="24" customWidth="1"/>
    <col min="984" max="984" width="3" style="24" customWidth="1"/>
    <col min="985" max="985" width="14.42578125" style="24" customWidth="1"/>
    <col min="986" max="986" width="3" style="24" customWidth="1"/>
    <col min="987" max="987" width="14.42578125" style="24" customWidth="1"/>
    <col min="988" max="988" width="3" style="24" customWidth="1"/>
    <col min="989" max="989" width="14.42578125" style="24" customWidth="1"/>
    <col min="990" max="990" width="3" style="24" customWidth="1"/>
    <col min="991" max="991" width="14.42578125" style="24" customWidth="1"/>
    <col min="992" max="992" width="3" style="24" customWidth="1"/>
    <col min="993" max="993" width="14.42578125" style="24" customWidth="1"/>
    <col min="994" max="994" width="3" style="24" customWidth="1"/>
    <col min="995" max="995" width="14.42578125" style="24" customWidth="1"/>
    <col min="996" max="1230" width="11" style="24"/>
    <col min="1231" max="1231" width="47.42578125" style="24" customWidth="1"/>
    <col min="1232" max="1232" width="5.28515625" style="24" customWidth="1"/>
    <col min="1233" max="1233" width="2.42578125" style="24" customWidth="1"/>
    <col min="1234" max="1234" width="13.28515625" style="24" customWidth="1"/>
    <col min="1235" max="1235" width="2.42578125" style="24" customWidth="1"/>
    <col min="1236" max="1236" width="13.28515625" style="24" customWidth="1"/>
    <col min="1237" max="1237" width="14.42578125" style="24" customWidth="1"/>
    <col min="1238" max="1238" width="3" style="24" customWidth="1"/>
    <col min="1239" max="1239" width="14.42578125" style="24" customWidth="1"/>
    <col min="1240" max="1240" width="3" style="24" customWidth="1"/>
    <col min="1241" max="1241" width="14.42578125" style="24" customWidth="1"/>
    <col min="1242" max="1242" width="3" style="24" customWidth="1"/>
    <col min="1243" max="1243" width="14.42578125" style="24" customWidth="1"/>
    <col min="1244" max="1244" width="3" style="24" customWidth="1"/>
    <col min="1245" max="1245" width="14.42578125" style="24" customWidth="1"/>
    <col min="1246" max="1246" width="3" style="24" customWidth="1"/>
    <col min="1247" max="1247" width="14.42578125" style="24" customWidth="1"/>
    <col min="1248" max="1248" width="3" style="24" customWidth="1"/>
    <col min="1249" max="1249" width="14.42578125" style="24" customWidth="1"/>
    <col min="1250" max="1250" width="3" style="24" customWidth="1"/>
    <col min="1251" max="1251" width="14.42578125" style="24" customWidth="1"/>
    <col min="1252" max="1486" width="11" style="24"/>
    <col min="1487" max="1487" width="47.42578125" style="24" customWidth="1"/>
    <col min="1488" max="1488" width="5.28515625" style="24" customWidth="1"/>
    <col min="1489" max="1489" width="2.42578125" style="24" customWidth="1"/>
    <col min="1490" max="1490" width="13.28515625" style="24" customWidth="1"/>
    <col min="1491" max="1491" width="2.42578125" style="24" customWidth="1"/>
    <col min="1492" max="1492" width="13.28515625" style="24" customWidth="1"/>
    <col min="1493" max="1493" width="14.42578125" style="24" customWidth="1"/>
    <col min="1494" max="1494" width="3" style="24" customWidth="1"/>
    <col min="1495" max="1495" width="14.42578125" style="24" customWidth="1"/>
    <col min="1496" max="1496" width="3" style="24" customWidth="1"/>
    <col min="1497" max="1497" width="14.42578125" style="24" customWidth="1"/>
    <col min="1498" max="1498" width="3" style="24" customWidth="1"/>
    <col min="1499" max="1499" width="14.42578125" style="24" customWidth="1"/>
    <col min="1500" max="1500" width="3" style="24" customWidth="1"/>
    <col min="1501" max="1501" width="14.42578125" style="24" customWidth="1"/>
    <col min="1502" max="1502" width="3" style="24" customWidth="1"/>
    <col min="1503" max="1503" width="14.42578125" style="24" customWidth="1"/>
    <col min="1504" max="1504" width="3" style="24" customWidth="1"/>
    <col min="1505" max="1505" width="14.42578125" style="24" customWidth="1"/>
    <col min="1506" max="1506" width="3" style="24" customWidth="1"/>
    <col min="1507" max="1507" width="14.42578125" style="24" customWidth="1"/>
    <col min="1508" max="1742" width="11" style="24"/>
    <col min="1743" max="1743" width="47.42578125" style="24" customWidth="1"/>
    <col min="1744" max="1744" width="5.28515625" style="24" customWidth="1"/>
    <col min="1745" max="1745" width="2.42578125" style="24" customWidth="1"/>
    <col min="1746" max="1746" width="13.28515625" style="24" customWidth="1"/>
    <col min="1747" max="1747" width="2.42578125" style="24" customWidth="1"/>
    <col min="1748" max="1748" width="13.28515625" style="24" customWidth="1"/>
    <col min="1749" max="1749" width="14.42578125" style="24" customWidth="1"/>
    <col min="1750" max="1750" width="3" style="24" customWidth="1"/>
    <col min="1751" max="1751" width="14.42578125" style="24" customWidth="1"/>
    <col min="1752" max="1752" width="3" style="24" customWidth="1"/>
    <col min="1753" max="1753" width="14.42578125" style="24" customWidth="1"/>
    <col min="1754" max="1754" width="3" style="24" customWidth="1"/>
    <col min="1755" max="1755" width="14.42578125" style="24" customWidth="1"/>
    <col min="1756" max="1756" width="3" style="24" customWidth="1"/>
    <col min="1757" max="1757" width="14.42578125" style="24" customWidth="1"/>
    <col min="1758" max="1758" width="3" style="24" customWidth="1"/>
    <col min="1759" max="1759" width="14.42578125" style="24" customWidth="1"/>
    <col min="1760" max="1760" width="3" style="24" customWidth="1"/>
    <col min="1761" max="1761" width="14.42578125" style="24" customWidth="1"/>
    <col min="1762" max="1762" width="3" style="24" customWidth="1"/>
    <col min="1763" max="1763" width="14.42578125" style="24" customWidth="1"/>
    <col min="1764" max="1998" width="11" style="24"/>
    <col min="1999" max="1999" width="47.42578125" style="24" customWidth="1"/>
    <col min="2000" max="2000" width="5.28515625" style="24" customWidth="1"/>
    <col min="2001" max="2001" width="2.42578125" style="24" customWidth="1"/>
    <col min="2002" max="2002" width="13.28515625" style="24" customWidth="1"/>
    <col min="2003" max="2003" width="2.42578125" style="24" customWidth="1"/>
    <col min="2004" max="2004" width="13.28515625" style="24" customWidth="1"/>
    <col min="2005" max="2005" width="14.42578125" style="24" customWidth="1"/>
    <col min="2006" max="2006" width="3" style="24" customWidth="1"/>
    <col min="2007" max="2007" width="14.42578125" style="24" customWidth="1"/>
    <col min="2008" max="2008" width="3" style="24" customWidth="1"/>
    <col min="2009" max="2009" width="14.42578125" style="24" customWidth="1"/>
    <col min="2010" max="2010" width="3" style="24" customWidth="1"/>
    <col min="2011" max="2011" width="14.42578125" style="24" customWidth="1"/>
    <col min="2012" max="2012" width="3" style="24" customWidth="1"/>
    <col min="2013" max="2013" width="14.42578125" style="24" customWidth="1"/>
    <col min="2014" max="2014" width="3" style="24" customWidth="1"/>
    <col min="2015" max="2015" width="14.42578125" style="24" customWidth="1"/>
    <col min="2016" max="2016" width="3" style="24" customWidth="1"/>
    <col min="2017" max="2017" width="14.42578125" style="24" customWidth="1"/>
    <col min="2018" max="2018" width="3" style="24" customWidth="1"/>
    <col min="2019" max="2019" width="14.42578125" style="24" customWidth="1"/>
    <col min="2020" max="2254" width="11" style="24"/>
    <col min="2255" max="2255" width="47.42578125" style="24" customWidth="1"/>
    <col min="2256" max="2256" width="5.28515625" style="24" customWidth="1"/>
    <col min="2257" max="2257" width="2.42578125" style="24" customWidth="1"/>
    <col min="2258" max="2258" width="13.28515625" style="24" customWidth="1"/>
    <col min="2259" max="2259" width="2.42578125" style="24" customWidth="1"/>
    <col min="2260" max="2260" width="13.28515625" style="24" customWidth="1"/>
    <col min="2261" max="2261" width="14.42578125" style="24" customWidth="1"/>
    <col min="2262" max="2262" width="3" style="24" customWidth="1"/>
    <col min="2263" max="2263" width="14.42578125" style="24" customWidth="1"/>
    <col min="2264" max="2264" width="3" style="24" customWidth="1"/>
    <col min="2265" max="2265" width="14.42578125" style="24" customWidth="1"/>
    <col min="2266" max="2266" width="3" style="24" customWidth="1"/>
    <col min="2267" max="2267" width="14.42578125" style="24" customWidth="1"/>
    <col min="2268" max="2268" width="3" style="24" customWidth="1"/>
    <col min="2269" max="2269" width="14.42578125" style="24" customWidth="1"/>
    <col min="2270" max="2270" width="3" style="24" customWidth="1"/>
    <col min="2271" max="2271" width="14.42578125" style="24" customWidth="1"/>
    <col min="2272" max="2272" width="3" style="24" customWidth="1"/>
    <col min="2273" max="2273" width="14.42578125" style="24" customWidth="1"/>
    <col min="2274" max="2274" width="3" style="24" customWidth="1"/>
    <col min="2275" max="2275" width="14.42578125" style="24" customWidth="1"/>
    <col min="2276" max="2510" width="11" style="24"/>
    <col min="2511" max="2511" width="47.42578125" style="24" customWidth="1"/>
    <col min="2512" max="2512" width="5.28515625" style="24" customWidth="1"/>
    <col min="2513" max="2513" width="2.42578125" style="24" customWidth="1"/>
    <col min="2514" max="2514" width="13.28515625" style="24" customWidth="1"/>
    <col min="2515" max="2515" width="2.42578125" style="24" customWidth="1"/>
    <col min="2516" max="2516" width="13.28515625" style="24" customWidth="1"/>
    <col min="2517" max="2517" width="14.42578125" style="24" customWidth="1"/>
    <col min="2518" max="2518" width="3" style="24" customWidth="1"/>
    <col min="2519" max="2519" width="14.42578125" style="24" customWidth="1"/>
    <col min="2520" max="2520" width="3" style="24" customWidth="1"/>
    <col min="2521" max="2521" width="14.42578125" style="24" customWidth="1"/>
    <col min="2522" max="2522" width="3" style="24" customWidth="1"/>
    <col min="2523" max="2523" width="14.42578125" style="24" customWidth="1"/>
    <col min="2524" max="2524" width="3" style="24" customWidth="1"/>
    <col min="2525" max="2525" width="14.42578125" style="24" customWidth="1"/>
    <col min="2526" max="2526" width="3" style="24" customWidth="1"/>
    <col min="2527" max="2527" width="14.42578125" style="24" customWidth="1"/>
    <col min="2528" max="2528" width="3" style="24" customWidth="1"/>
    <col min="2529" max="2529" width="14.42578125" style="24" customWidth="1"/>
    <col min="2530" max="2530" width="3" style="24" customWidth="1"/>
    <col min="2531" max="2531" width="14.42578125" style="24" customWidth="1"/>
    <col min="2532" max="2766" width="11" style="24"/>
    <col min="2767" max="2767" width="47.42578125" style="24" customWidth="1"/>
    <col min="2768" max="2768" width="5.28515625" style="24" customWidth="1"/>
    <col min="2769" max="2769" width="2.42578125" style="24" customWidth="1"/>
    <col min="2770" max="2770" width="13.28515625" style="24" customWidth="1"/>
    <col min="2771" max="2771" width="2.42578125" style="24" customWidth="1"/>
    <col min="2772" max="2772" width="13.28515625" style="24" customWidth="1"/>
    <col min="2773" max="2773" width="14.42578125" style="24" customWidth="1"/>
    <col min="2774" max="2774" width="3" style="24" customWidth="1"/>
    <col min="2775" max="2775" width="14.42578125" style="24" customWidth="1"/>
    <col min="2776" max="2776" width="3" style="24" customWidth="1"/>
    <col min="2777" max="2777" width="14.42578125" style="24" customWidth="1"/>
    <col min="2778" max="2778" width="3" style="24" customWidth="1"/>
    <col min="2779" max="2779" width="14.42578125" style="24" customWidth="1"/>
    <col min="2780" max="2780" width="3" style="24" customWidth="1"/>
    <col min="2781" max="2781" width="14.42578125" style="24" customWidth="1"/>
    <col min="2782" max="2782" width="3" style="24" customWidth="1"/>
    <col min="2783" max="2783" width="14.42578125" style="24" customWidth="1"/>
    <col min="2784" max="2784" width="3" style="24" customWidth="1"/>
    <col min="2785" max="2785" width="14.42578125" style="24" customWidth="1"/>
    <col min="2786" max="2786" width="3" style="24" customWidth="1"/>
    <col min="2787" max="2787" width="14.42578125" style="24" customWidth="1"/>
    <col min="2788" max="3022" width="11" style="24"/>
    <col min="3023" max="3023" width="47.42578125" style="24" customWidth="1"/>
    <col min="3024" max="3024" width="5.28515625" style="24" customWidth="1"/>
    <col min="3025" max="3025" width="2.42578125" style="24" customWidth="1"/>
    <col min="3026" max="3026" width="13.28515625" style="24" customWidth="1"/>
    <col min="3027" max="3027" width="2.42578125" style="24" customWidth="1"/>
    <col min="3028" max="3028" width="13.28515625" style="24" customWidth="1"/>
    <col min="3029" max="3029" width="14.42578125" style="24" customWidth="1"/>
    <col min="3030" max="3030" width="3" style="24" customWidth="1"/>
    <col min="3031" max="3031" width="14.42578125" style="24" customWidth="1"/>
    <col min="3032" max="3032" width="3" style="24" customWidth="1"/>
    <col min="3033" max="3033" width="14.42578125" style="24" customWidth="1"/>
    <col min="3034" max="3034" width="3" style="24" customWidth="1"/>
    <col min="3035" max="3035" width="14.42578125" style="24" customWidth="1"/>
    <col min="3036" max="3036" width="3" style="24" customWidth="1"/>
    <col min="3037" max="3037" width="14.42578125" style="24" customWidth="1"/>
    <col min="3038" max="3038" width="3" style="24" customWidth="1"/>
    <col min="3039" max="3039" width="14.42578125" style="24" customWidth="1"/>
    <col min="3040" max="3040" width="3" style="24" customWidth="1"/>
    <col min="3041" max="3041" width="14.42578125" style="24" customWidth="1"/>
    <col min="3042" max="3042" width="3" style="24" customWidth="1"/>
    <col min="3043" max="3043" width="14.42578125" style="24" customWidth="1"/>
    <col min="3044" max="3278" width="11" style="24"/>
    <col min="3279" max="3279" width="47.42578125" style="24" customWidth="1"/>
    <col min="3280" max="3280" width="5.28515625" style="24" customWidth="1"/>
    <col min="3281" max="3281" width="2.42578125" style="24" customWidth="1"/>
    <col min="3282" max="3282" width="13.28515625" style="24" customWidth="1"/>
    <col min="3283" max="3283" width="2.42578125" style="24" customWidth="1"/>
    <col min="3284" max="3284" width="13.28515625" style="24" customWidth="1"/>
    <col min="3285" max="3285" width="14.42578125" style="24" customWidth="1"/>
    <col min="3286" max="3286" width="3" style="24" customWidth="1"/>
    <col min="3287" max="3287" width="14.42578125" style="24" customWidth="1"/>
    <col min="3288" max="3288" width="3" style="24" customWidth="1"/>
    <col min="3289" max="3289" width="14.42578125" style="24" customWidth="1"/>
    <col min="3290" max="3290" width="3" style="24" customWidth="1"/>
    <col min="3291" max="3291" width="14.42578125" style="24" customWidth="1"/>
    <col min="3292" max="3292" width="3" style="24" customWidth="1"/>
    <col min="3293" max="3293" width="14.42578125" style="24" customWidth="1"/>
    <col min="3294" max="3294" width="3" style="24" customWidth="1"/>
    <col min="3295" max="3295" width="14.42578125" style="24" customWidth="1"/>
    <col min="3296" max="3296" width="3" style="24" customWidth="1"/>
    <col min="3297" max="3297" width="14.42578125" style="24" customWidth="1"/>
    <col min="3298" max="3298" width="3" style="24" customWidth="1"/>
    <col min="3299" max="3299" width="14.42578125" style="24" customWidth="1"/>
    <col min="3300" max="3534" width="11" style="24"/>
    <col min="3535" max="3535" width="47.42578125" style="24" customWidth="1"/>
    <col min="3536" max="3536" width="5.28515625" style="24" customWidth="1"/>
    <col min="3537" max="3537" width="2.42578125" style="24" customWidth="1"/>
    <col min="3538" max="3538" width="13.28515625" style="24" customWidth="1"/>
    <col min="3539" max="3539" width="2.42578125" style="24" customWidth="1"/>
    <col min="3540" max="3540" width="13.28515625" style="24" customWidth="1"/>
    <col min="3541" max="3541" width="14.42578125" style="24" customWidth="1"/>
    <col min="3542" max="3542" width="3" style="24" customWidth="1"/>
    <col min="3543" max="3543" width="14.42578125" style="24" customWidth="1"/>
    <col min="3544" max="3544" width="3" style="24" customWidth="1"/>
    <col min="3545" max="3545" width="14.42578125" style="24" customWidth="1"/>
    <col min="3546" max="3546" width="3" style="24" customWidth="1"/>
    <col min="3547" max="3547" width="14.42578125" style="24" customWidth="1"/>
    <col min="3548" max="3548" width="3" style="24" customWidth="1"/>
    <col min="3549" max="3549" width="14.42578125" style="24" customWidth="1"/>
    <col min="3550" max="3550" width="3" style="24" customWidth="1"/>
    <col min="3551" max="3551" width="14.42578125" style="24" customWidth="1"/>
    <col min="3552" max="3552" width="3" style="24" customWidth="1"/>
    <col min="3553" max="3553" width="14.42578125" style="24" customWidth="1"/>
    <col min="3554" max="3554" width="3" style="24" customWidth="1"/>
    <col min="3555" max="3555" width="14.42578125" style="24" customWidth="1"/>
    <col min="3556" max="3790" width="11" style="24"/>
    <col min="3791" max="3791" width="47.42578125" style="24" customWidth="1"/>
    <col min="3792" max="3792" width="5.28515625" style="24" customWidth="1"/>
    <col min="3793" max="3793" width="2.42578125" style="24" customWidth="1"/>
    <col min="3794" max="3794" width="13.28515625" style="24" customWidth="1"/>
    <col min="3795" max="3795" width="2.42578125" style="24" customWidth="1"/>
    <col min="3796" max="3796" width="13.28515625" style="24" customWidth="1"/>
    <col min="3797" max="3797" width="14.42578125" style="24" customWidth="1"/>
    <col min="3798" max="3798" width="3" style="24" customWidth="1"/>
    <col min="3799" max="3799" width="14.42578125" style="24" customWidth="1"/>
    <col min="3800" max="3800" width="3" style="24" customWidth="1"/>
    <col min="3801" max="3801" width="14.42578125" style="24" customWidth="1"/>
    <col min="3802" max="3802" width="3" style="24" customWidth="1"/>
    <col min="3803" max="3803" width="14.42578125" style="24" customWidth="1"/>
    <col min="3804" max="3804" width="3" style="24" customWidth="1"/>
    <col min="3805" max="3805" width="14.42578125" style="24" customWidth="1"/>
    <col min="3806" max="3806" width="3" style="24" customWidth="1"/>
    <col min="3807" max="3807" width="14.42578125" style="24" customWidth="1"/>
    <col min="3808" max="3808" width="3" style="24" customWidth="1"/>
    <col min="3809" max="3809" width="14.42578125" style="24" customWidth="1"/>
    <col min="3810" max="3810" width="3" style="24" customWidth="1"/>
    <col min="3811" max="3811" width="14.42578125" style="24" customWidth="1"/>
    <col min="3812" max="4046" width="11" style="24"/>
    <col min="4047" max="4047" width="47.42578125" style="24" customWidth="1"/>
    <col min="4048" max="4048" width="5.28515625" style="24" customWidth="1"/>
    <col min="4049" max="4049" width="2.42578125" style="24" customWidth="1"/>
    <col min="4050" max="4050" width="13.28515625" style="24" customWidth="1"/>
    <col min="4051" max="4051" width="2.42578125" style="24" customWidth="1"/>
    <col min="4052" max="4052" width="13.28515625" style="24" customWidth="1"/>
    <col min="4053" max="4053" width="14.42578125" style="24" customWidth="1"/>
    <col min="4054" max="4054" width="3" style="24" customWidth="1"/>
    <col min="4055" max="4055" width="14.42578125" style="24" customWidth="1"/>
    <col min="4056" max="4056" width="3" style="24" customWidth="1"/>
    <col min="4057" max="4057" width="14.42578125" style="24" customWidth="1"/>
    <col min="4058" max="4058" width="3" style="24" customWidth="1"/>
    <col min="4059" max="4059" width="14.42578125" style="24" customWidth="1"/>
    <col min="4060" max="4060" width="3" style="24" customWidth="1"/>
    <col min="4061" max="4061" width="14.42578125" style="24" customWidth="1"/>
    <col min="4062" max="4062" width="3" style="24" customWidth="1"/>
    <col min="4063" max="4063" width="14.42578125" style="24" customWidth="1"/>
    <col min="4064" max="4064" width="3" style="24" customWidth="1"/>
    <col min="4065" max="4065" width="14.42578125" style="24" customWidth="1"/>
    <col min="4066" max="4066" width="3" style="24" customWidth="1"/>
    <col min="4067" max="4067" width="14.42578125" style="24" customWidth="1"/>
    <col min="4068" max="4302" width="11" style="24"/>
    <col min="4303" max="4303" width="47.42578125" style="24" customWidth="1"/>
    <col min="4304" max="4304" width="5.28515625" style="24" customWidth="1"/>
    <col min="4305" max="4305" width="2.42578125" style="24" customWidth="1"/>
    <col min="4306" max="4306" width="13.28515625" style="24" customWidth="1"/>
    <col min="4307" max="4307" width="2.42578125" style="24" customWidth="1"/>
    <col min="4308" max="4308" width="13.28515625" style="24" customWidth="1"/>
    <col min="4309" max="4309" width="14.42578125" style="24" customWidth="1"/>
    <col min="4310" max="4310" width="3" style="24" customWidth="1"/>
    <col min="4311" max="4311" width="14.42578125" style="24" customWidth="1"/>
    <col min="4312" max="4312" width="3" style="24" customWidth="1"/>
    <col min="4313" max="4313" width="14.42578125" style="24" customWidth="1"/>
    <col min="4314" max="4314" width="3" style="24" customWidth="1"/>
    <col min="4315" max="4315" width="14.42578125" style="24" customWidth="1"/>
    <col min="4316" max="4316" width="3" style="24" customWidth="1"/>
    <col min="4317" max="4317" width="14.42578125" style="24" customWidth="1"/>
    <col min="4318" max="4318" width="3" style="24" customWidth="1"/>
    <col min="4319" max="4319" width="14.42578125" style="24" customWidth="1"/>
    <col min="4320" max="4320" width="3" style="24" customWidth="1"/>
    <col min="4321" max="4321" width="14.42578125" style="24" customWidth="1"/>
    <col min="4322" max="4322" width="3" style="24" customWidth="1"/>
    <col min="4323" max="4323" width="14.42578125" style="24" customWidth="1"/>
    <col min="4324" max="4558" width="11" style="24"/>
    <col min="4559" max="4559" width="47.42578125" style="24" customWidth="1"/>
    <col min="4560" max="4560" width="5.28515625" style="24" customWidth="1"/>
    <col min="4561" max="4561" width="2.42578125" style="24" customWidth="1"/>
    <col min="4562" max="4562" width="13.28515625" style="24" customWidth="1"/>
    <col min="4563" max="4563" width="2.42578125" style="24" customWidth="1"/>
    <col min="4564" max="4564" width="13.28515625" style="24" customWidth="1"/>
    <col min="4565" max="4565" width="14.42578125" style="24" customWidth="1"/>
    <col min="4566" max="4566" width="3" style="24" customWidth="1"/>
    <col min="4567" max="4567" width="14.42578125" style="24" customWidth="1"/>
    <col min="4568" max="4568" width="3" style="24" customWidth="1"/>
    <col min="4569" max="4569" width="14.42578125" style="24" customWidth="1"/>
    <col min="4570" max="4570" width="3" style="24" customWidth="1"/>
    <col min="4571" max="4571" width="14.42578125" style="24" customWidth="1"/>
    <col min="4572" max="4572" width="3" style="24" customWidth="1"/>
    <col min="4573" max="4573" width="14.42578125" style="24" customWidth="1"/>
    <col min="4574" max="4574" width="3" style="24" customWidth="1"/>
    <col min="4575" max="4575" width="14.42578125" style="24" customWidth="1"/>
    <col min="4576" max="4576" width="3" style="24" customWidth="1"/>
    <col min="4577" max="4577" width="14.42578125" style="24" customWidth="1"/>
    <col min="4578" max="4578" width="3" style="24" customWidth="1"/>
    <col min="4579" max="4579" width="14.42578125" style="24" customWidth="1"/>
    <col min="4580" max="4814" width="11" style="24"/>
    <col min="4815" max="4815" width="47.42578125" style="24" customWidth="1"/>
    <col min="4816" max="4816" width="5.28515625" style="24" customWidth="1"/>
    <col min="4817" max="4817" width="2.42578125" style="24" customWidth="1"/>
    <col min="4818" max="4818" width="13.28515625" style="24" customWidth="1"/>
    <col min="4819" max="4819" width="2.42578125" style="24" customWidth="1"/>
    <col min="4820" max="4820" width="13.28515625" style="24" customWidth="1"/>
    <col min="4821" max="4821" width="14.42578125" style="24" customWidth="1"/>
    <col min="4822" max="4822" width="3" style="24" customWidth="1"/>
    <col min="4823" max="4823" width="14.42578125" style="24" customWidth="1"/>
    <col min="4824" max="4824" width="3" style="24" customWidth="1"/>
    <col min="4825" max="4825" width="14.42578125" style="24" customWidth="1"/>
    <col min="4826" max="4826" width="3" style="24" customWidth="1"/>
    <col min="4827" max="4827" width="14.42578125" style="24" customWidth="1"/>
    <col min="4828" max="4828" width="3" style="24" customWidth="1"/>
    <col min="4829" max="4829" width="14.42578125" style="24" customWidth="1"/>
    <col min="4830" max="4830" width="3" style="24" customWidth="1"/>
    <col min="4831" max="4831" width="14.42578125" style="24" customWidth="1"/>
    <col min="4832" max="4832" width="3" style="24" customWidth="1"/>
    <col min="4833" max="4833" width="14.42578125" style="24" customWidth="1"/>
    <col min="4834" max="4834" width="3" style="24" customWidth="1"/>
    <col min="4835" max="4835" width="14.42578125" style="24" customWidth="1"/>
    <col min="4836" max="5070" width="11" style="24"/>
    <col min="5071" max="5071" width="47.42578125" style="24" customWidth="1"/>
    <col min="5072" max="5072" width="5.28515625" style="24" customWidth="1"/>
    <col min="5073" max="5073" width="2.42578125" style="24" customWidth="1"/>
    <col min="5074" max="5074" width="13.28515625" style="24" customWidth="1"/>
    <col min="5075" max="5075" width="2.42578125" style="24" customWidth="1"/>
    <col min="5076" max="5076" width="13.28515625" style="24" customWidth="1"/>
    <col min="5077" max="5077" width="14.42578125" style="24" customWidth="1"/>
    <col min="5078" max="5078" width="3" style="24" customWidth="1"/>
    <col min="5079" max="5079" width="14.42578125" style="24" customWidth="1"/>
    <col min="5080" max="5080" width="3" style="24" customWidth="1"/>
    <col min="5081" max="5081" width="14.42578125" style="24" customWidth="1"/>
    <col min="5082" max="5082" width="3" style="24" customWidth="1"/>
    <col min="5083" max="5083" width="14.42578125" style="24" customWidth="1"/>
    <col min="5084" max="5084" width="3" style="24" customWidth="1"/>
    <col min="5085" max="5085" width="14.42578125" style="24" customWidth="1"/>
    <col min="5086" max="5086" width="3" style="24" customWidth="1"/>
    <col min="5087" max="5087" width="14.42578125" style="24" customWidth="1"/>
    <col min="5088" max="5088" width="3" style="24" customWidth="1"/>
    <col min="5089" max="5089" width="14.42578125" style="24" customWidth="1"/>
    <col min="5090" max="5090" width="3" style="24" customWidth="1"/>
    <col min="5091" max="5091" width="14.42578125" style="24" customWidth="1"/>
    <col min="5092" max="5326" width="11" style="24"/>
    <col min="5327" max="5327" width="47.42578125" style="24" customWidth="1"/>
    <col min="5328" max="5328" width="5.28515625" style="24" customWidth="1"/>
    <col min="5329" max="5329" width="2.42578125" style="24" customWidth="1"/>
    <col min="5330" max="5330" width="13.28515625" style="24" customWidth="1"/>
    <col min="5331" max="5331" width="2.42578125" style="24" customWidth="1"/>
    <col min="5332" max="5332" width="13.28515625" style="24" customWidth="1"/>
    <col min="5333" max="5333" width="14.42578125" style="24" customWidth="1"/>
    <col min="5334" max="5334" width="3" style="24" customWidth="1"/>
    <col min="5335" max="5335" width="14.42578125" style="24" customWidth="1"/>
    <col min="5336" max="5336" width="3" style="24" customWidth="1"/>
    <col min="5337" max="5337" width="14.42578125" style="24" customWidth="1"/>
    <col min="5338" max="5338" width="3" style="24" customWidth="1"/>
    <col min="5339" max="5339" width="14.42578125" style="24" customWidth="1"/>
    <col min="5340" max="5340" width="3" style="24" customWidth="1"/>
    <col min="5341" max="5341" width="14.42578125" style="24" customWidth="1"/>
    <col min="5342" max="5342" width="3" style="24" customWidth="1"/>
    <col min="5343" max="5343" width="14.42578125" style="24" customWidth="1"/>
    <col min="5344" max="5344" width="3" style="24" customWidth="1"/>
    <col min="5345" max="5345" width="14.42578125" style="24" customWidth="1"/>
    <col min="5346" max="5346" width="3" style="24" customWidth="1"/>
    <col min="5347" max="5347" width="14.42578125" style="24" customWidth="1"/>
    <col min="5348" max="5582" width="11" style="24"/>
    <col min="5583" max="5583" width="47.42578125" style="24" customWidth="1"/>
    <col min="5584" max="5584" width="5.28515625" style="24" customWidth="1"/>
    <col min="5585" max="5585" width="2.42578125" style="24" customWidth="1"/>
    <col min="5586" max="5586" width="13.28515625" style="24" customWidth="1"/>
    <col min="5587" max="5587" width="2.42578125" style="24" customWidth="1"/>
    <col min="5588" max="5588" width="13.28515625" style="24" customWidth="1"/>
    <col min="5589" max="5589" width="14.42578125" style="24" customWidth="1"/>
    <col min="5590" max="5590" width="3" style="24" customWidth="1"/>
    <col min="5591" max="5591" width="14.42578125" style="24" customWidth="1"/>
    <col min="5592" max="5592" width="3" style="24" customWidth="1"/>
    <col min="5593" max="5593" width="14.42578125" style="24" customWidth="1"/>
    <col min="5594" max="5594" width="3" style="24" customWidth="1"/>
    <col min="5595" max="5595" width="14.42578125" style="24" customWidth="1"/>
    <col min="5596" max="5596" width="3" style="24" customWidth="1"/>
    <col min="5597" max="5597" width="14.42578125" style="24" customWidth="1"/>
    <col min="5598" max="5598" width="3" style="24" customWidth="1"/>
    <col min="5599" max="5599" width="14.42578125" style="24" customWidth="1"/>
    <col min="5600" max="5600" width="3" style="24" customWidth="1"/>
    <col min="5601" max="5601" width="14.42578125" style="24" customWidth="1"/>
    <col min="5602" max="5602" width="3" style="24" customWidth="1"/>
    <col min="5603" max="5603" width="14.42578125" style="24" customWidth="1"/>
    <col min="5604" max="5838" width="11" style="24"/>
    <col min="5839" max="5839" width="47.42578125" style="24" customWidth="1"/>
    <col min="5840" max="5840" width="5.28515625" style="24" customWidth="1"/>
    <col min="5841" max="5841" width="2.42578125" style="24" customWidth="1"/>
    <col min="5842" max="5842" width="13.28515625" style="24" customWidth="1"/>
    <col min="5843" max="5843" width="2.42578125" style="24" customWidth="1"/>
    <col min="5844" max="5844" width="13.28515625" style="24" customWidth="1"/>
    <col min="5845" max="5845" width="14.42578125" style="24" customWidth="1"/>
    <col min="5846" max="5846" width="3" style="24" customWidth="1"/>
    <col min="5847" max="5847" width="14.42578125" style="24" customWidth="1"/>
    <col min="5848" max="5848" width="3" style="24" customWidth="1"/>
    <col min="5849" max="5849" width="14.42578125" style="24" customWidth="1"/>
    <col min="5850" max="5850" width="3" style="24" customWidth="1"/>
    <col min="5851" max="5851" width="14.42578125" style="24" customWidth="1"/>
    <col min="5852" max="5852" width="3" style="24" customWidth="1"/>
    <col min="5853" max="5853" width="14.42578125" style="24" customWidth="1"/>
    <col min="5854" max="5854" width="3" style="24" customWidth="1"/>
    <col min="5855" max="5855" width="14.42578125" style="24" customWidth="1"/>
    <col min="5856" max="5856" width="3" style="24" customWidth="1"/>
    <col min="5857" max="5857" width="14.42578125" style="24" customWidth="1"/>
    <col min="5858" max="5858" width="3" style="24" customWidth="1"/>
    <col min="5859" max="5859" width="14.42578125" style="24" customWidth="1"/>
    <col min="5860" max="6094" width="11" style="24"/>
    <col min="6095" max="6095" width="47.42578125" style="24" customWidth="1"/>
    <col min="6096" max="6096" width="5.28515625" style="24" customWidth="1"/>
    <col min="6097" max="6097" width="2.42578125" style="24" customWidth="1"/>
    <col min="6098" max="6098" width="13.28515625" style="24" customWidth="1"/>
    <col min="6099" max="6099" width="2.42578125" style="24" customWidth="1"/>
    <col min="6100" max="6100" width="13.28515625" style="24" customWidth="1"/>
    <col min="6101" max="6101" width="14.42578125" style="24" customWidth="1"/>
    <col min="6102" max="6102" width="3" style="24" customWidth="1"/>
    <col min="6103" max="6103" width="14.42578125" style="24" customWidth="1"/>
    <col min="6104" max="6104" width="3" style="24" customWidth="1"/>
    <col min="6105" max="6105" width="14.42578125" style="24" customWidth="1"/>
    <col min="6106" max="6106" width="3" style="24" customWidth="1"/>
    <col min="6107" max="6107" width="14.42578125" style="24" customWidth="1"/>
    <col min="6108" max="6108" width="3" style="24" customWidth="1"/>
    <col min="6109" max="6109" width="14.42578125" style="24" customWidth="1"/>
    <col min="6110" max="6110" width="3" style="24" customWidth="1"/>
    <col min="6111" max="6111" width="14.42578125" style="24" customWidth="1"/>
    <col min="6112" max="6112" width="3" style="24" customWidth="1"/>
    <col min="6113" max="6113" width="14.42578125" style="24" customWidth="1"/>
    <col min="6114" max="6114" width="3" style="24" customWidth="1"/>
    <col min="6115" max="6115" width="14.42578125" style="24" customWidth="1"/>
    <col min="6116" max="6350" width="11" style="24"/>
    <col min="6351" max="6351" width="47.42578125" style="24" customWidth="1"/>
    <col min="6352" max="6352" width="5.28515625" style="24" customWidth="1"/>
    <col min="6353" max="6353" width="2.42578125" style="24" customWidth="1"/>
    <col min="6354" max="6354" width="13.28515625" style="24" customWidth="1"/>
    <col min="6355" max="6355" width="2.42578125" style="24" customWidth="1"/>
    <col min="6356" max="6356" width="13.28515625" style="24" customWidth="1"/>
    <col min="6357" max="6357" width="14.42578125" style="24" customWidth="1"/>
    <col min="6358" max="6358" width="3" style="24" customWidth="1"/>
    <col min="6359" max="6359" width="14.42578125" style="24" customWidth="1"/>
    <col min="6360" max="6360" width="3" style="24" customWidth="1"/>
    <col min="6361" max="6361" width="14.42578125" style="24" customWidth="1"/>
    <col min="6362" max="6362" width="3" style="24" customWidth="1"/>
    <col min="6363" max="6363" width="14.42578125" style="24" customWidth="1"/>
    <col min="6364" max="6364" width="3" style="24" customWidth="1"/>
    <col min="6365" max="6365" width="14.42578125" style="24" customWidth="1"/>
    <col min="6366" max="6366" width="3" style="24" customWidth="1"/>
    <col min="6367" max="6367" width="14.42578125" style="24" customWidth="1"/>
    <col min="6368" max="6368" width="3" style="24" customWidth="1"/>
    <col min="6369" max="6369" width="14.42578125" style="24" customWidth="1"/>
    <col min="6370" max="6370" width="3" style="24" customWidth="1"/>
    <col min="6371" max="6371" width="14.42578125" style="24" customWidth="1"/>
    <col min="6372" max="6606" width="11" style="24"/>
    <col min="6607" max="6607" width="47.42578125" style="24" customWidth="1"/>
    <col min="6608" max="6608" width="5.28515625" style="24" customWidth="1"/>
    <col min="6609" max="6609" width="2.42578125" style="24" customWidth="1"/>
    <col min="6610" max="6610" width="13.28515625" style="24" customWidth="1"/>
    <col min="6611" max="6611" width="2.42578125" style="24" customWidth="1"/>
    <col min="6612" max="6612" width="13.28515625" style="24" customWidth="1"/>
    <col min="6613" max="6613" width="14.42578125" style="24" customWidth="1"/>
    <col min="6614" max="6614" width="3" style="24" customWidth="1"/>
    <col min="6615" max="6615" width="14.42578125" style="24" customWidth="1"/>
    <col min="6616" max="6616" width="3" style="24" customWidth="1"/>
    <col min="6617" max="6617" width="14.42578125" style="24" customWidth="1"/>
    <col min="6618" max="6618" width="3" style="24" customWidth="1"/>
    <col min="6619" max="6619" width="14.42578125" style="24" customWidth="1"/>
    <col min="6620" max="6620" width="3" style="24" customWidth="1"/>
    <col min="6621" max="6621" width="14.42578125" style="24" customWidth="1"/>
    <col min="6622" max="6622" width="3" style="24" customWidth="1"/>
    <col min="6623" max="6623" width="14.42578125" style="24" customWidth="1"/>
    <col min="6624" max="6624" width="3" style="24" customWidth="1"/>
    <col min="6625" max="6625" width="14.42578125" style="24" customWidth="1"/>
    <col min="6626" max="6626" width="3" style="24" customWidth="1"/>
    <col min="6627" max="6627" width="14.42578125" style="24" customWidth="1"/>
    <col min="6628" max="6862" width="11" style="24"/>
    <col min="6863" max="6863" width="47.42578125" style="24" customWidth="1"/>
    <col min="6864" max="6864" width="5.28515625" style="24" customWidth="1"/>
    <col min="6865" max="6865" width="2.42578125" style="24" customWidth="1"/>
    <col min="6866" max="6866" width="13.28515625" style="24" customWidth="1"/>
    <col min="6867" max="6867" width="2.42578125" style="24" customWidth="1"/>
    <col min="6868" max="6868" width="13.28515625" style="24" customWidth="1"/>
    <col min="6869" max="6869" width="14.42578125" style="24" customWidth="1"/>
    <col min="6870" max="6870" width="3" style="24" customWidth="1"/>
    <col min="6871" max="6871" width="14.42578125" style="24" customWidth="1"/>
    <col min="6872" max="6872" width="3" style="24" customWidth="1"/>
    <col min="6873" max="6873" width="14.42578125" style="24" customWidth="1"/>
    <col min="6874" max="6874" width="3" style="24" customWidth="1"/>
    <col min="6875" max="6875" width="14.42578125" style="24" customWidth="1"/>
    <col min="6876" max="6876" width="3" style="24" customWidth="1"/>
    <col min="6877" max="6877" width="14.42578125" style="24" customWidth="1"/>
    <col min="6878" max="6878" width="3" style="24" customWidth="1"/>
    <col min="6879" max="6879" width="14.42578125" style="24" customWidth="1"/>
    <col min="6880" max="6880" width="3" style="24" customWidth="1"/>
    <col min="6881" max="6881" width="14.42578125" style="24" customWidth="1"/>
    <col min="6882" max="6882" width="3" style="24" customWidth="1"/>
    <col min="6883" max="6883" width="14.42578125" style="24" customWidth="1"/>
    <col min="6884" max="7118" width="11" style="24"/>
    <col min="7119" max="7119" width="47.42578125" style="24" customWidth="1"/>
    <col min="7120" max="7120" width="5.28515625" style="24" customWidth="1"/>
    <col min="7121" max="7121" width="2.42578125" style="24" customWidth="1"/>
    <col min="7122" max="7122" width="13.28515625" style="24" customWidth="1"/>
    <col min="7123" max="7123" width="2.42578125" style="24" customWidth="1"/>
    <col min="7124" max="7124" width="13.28515625" style="24" customWidth="1"/>
    <col min="7125" max="7125" width="14.42578125" style="24" customWidth="1"/>
    <col min="7126" max="7126" width="3" style="24" customWidth="1"/>
    <col min="7127" max="7127" width="14.42578125" style="24" customWidth="1"/>
    <col min="7128" max="7128" width="3" style="24" customWidth="1"/>
    <col min="7129" max="7129" width="14.42578125" style="24" customWidth="1"/>
    <col min="7130" max="7130" width="3" style="24" customWidth="1"/>
    <col min="7131" max="7131" width="14.42578125" style="24" customWidth="1"/>
    <col min="7132" max="7132" width="3" style="24" customWidth="1"/>
    <col min="7133" max="7133" width="14.42578125" style="24" customWidth="1"/>
    <col min="7134" max="7134" width="3" style="24" customWidth="1"/>
    <col min="7135" max="7135" width="14.42578125" style="24" customWidth="1"/>
    <col min="7136" max="7136" width="3" style="24" customWidth="1"/>
    <col min="7137" max="7137" width="14.42578125" style="24" customWidth="1"/>
    <col min="7138" max="7138" width="3" style="24" customWidth="1"/>
    <col min="7139" max="7139" width="14.42578125" style="24" customWidth="1"/>
    <col min="7140" max="7374" width="11" style="24"/>
    <col min="7375" max="7375" width="47.42578125" style="24" customWidth="1"/>
    <col min="7376" max="7376" width="5.28515625" style="24" customWidth="1"/>
    <col min="7377" max="7377" width="2.42578125" style="24" customWidth="1"/>
    <col min="7378" max="7378" width="13.28515625" style="24" customWidth="1"/>
    <col min="7379" max="7379" width="2.42578125" style="24" customWidth="1"/>
    <col min="7380" max="7380" width="13.28515625" style="24" customWidth="1"/>
    <col min="7381" max="7381" width="14.42578125" style="24" customWidth="1"/>
    <col min="7382" max="7382" width="3" style="24" customWidth="1"/>
    <col min="7383" max="7383" width="14.42578125" style="24" customWidth="1"/>
    <col min="7384" max="7384" width="3" style="24" customWidth="1"/>
    <col min="7385" max="7385" width="14.42578125" style="24" customWidth="1"/>
    <col min="7386" max="7386" width="3" style="24" customWidth="1"/>
    <col min="7387" max="7387" width="14.42578125" style="24" customWidth="1"/>
    <col min="7388" max="7388" width="3" style="24" customWidth="1"/>
    <col min="7389" max="7389" width="14.42578125" style="24" customWidth="1"/>
    <col min="7390" max="7390" width="3" style="24" customWidth="1"/>
    <col min="7391" max="7391" width="14.42578125" style="24" customWidth="1"/>
    <col min="7392" max="7392" width="3" style="24" customWidth="1"/>
    <col min="7393" max="7393" width="14.42578125" style="24" customWidth="1"/>
    <col min="7394" max="7394" width="3" style="24" customWidth="1"/>
    <col min="7395" max="7395" width="14.42578125" style="24" customWidth="1"/>
    <col min="7396" max="7630" width="11" style="24"/>
    <col min="7631" max="7631" width="47.42578125" style="24" customWidth="1"/>
    <col min="7632" max="7632" width="5.28515625" style="24" customWidth="1"/>
    <col min="7633" max="7633" width="2.42578125" style="24" customWidth="1"/>
    <col min="7634" max="7634" width="13.28515625" style="24" customWidth="1"/>
    <col min="7635" max="7635" width="2.42578125" style="24" customWidth="1"/>
    <col min="7636" max="7636" width="13.28515625" style="24" customWidth="1"/>
    <col min="7637" max="7637" width="14.42578125" style="24" customWidth="1"/>
    <col min="7638" max="7638" width="3" style="24" customWidth="1"/>
    <col min="7639" max="7639" width="14.42578125" style="24" customWidth="1"/>
    <col min="7640" max="7640" width="3" style="24" customWidth="1"/>
    <col min="7641" max="7641" width="14.42578125" style="24" customWidth="1"/>
    <col min="7642" max="7642" width="3" style="24" customWidth="1"/>
    <col min="7643" max="7643" width="14.42578125" style="24" customWidth="1"/>
    <col min="7644" max="7644" width="3" style="24" customWidth="1"/>
    <col min="7645" max="7645" width="14.42578125" style="24" customWidth="1"/>
    <col min="7646" max="7646" width="3" style="24" customWidth="1"/>
    <col min="7647" max="7647" width="14.42578125" style="24" customWidth="1"/>
    <col min="7648" max="7648" width="3" style="24" customWidth="1"/>
    <col min="7649" max="7649" width="14.42578125" style="24" customWidth="1"/>
    <col min="7650" max="7650" width="3" style="24" customWidth="1"/>
    <col min="7651" max="7651" width="14.42578125" style="24" customWidth="1"/>
    <col min="7652" max="7886" width="11" style="24"/>
    <col min="7887" max="7887" width="47.42578125" style="24" customWidth="1"/>
    <col min="7888" max="7888" width="5.28515625" style="24" customWidth="1"/>
    <col min="7889" max="7889" width="2.42578125" style="24" customWidth="1"/>
    <col min="7890" max="7890" width="13.28515625" style="24" customWidth="1"/>
    <col min="7891" max="7891" width="2.42578125" style="24" customWidth="1"/>
    <col min="7892" max="7892" width="13.28515625" style="24" customWidth="1"/>
    <col min="7893" max="7893" width="14.42578125" style="24" customWidth="1"/>
    <col min="7894" max="7894" width="3" style="24" customWidth="1"/>
    <col min="7895" max="7895" width="14.42578125" style="24" customWidth="1"/>
    <col min="7896" max="7896" width="3" style="24" customWidth="1"/>
    <col min="7897" max="7897" width="14.42578125" style="24" customWidth="1"/>
    <col min="7898" max="7898" width="3" style="24" customWidth="1"/>
    <col min="7899" max="7899" width="14.42578125" style="24" customWidth="1"/>
    <col min="7900" max="7900" width="3" style="24" customWidth="1"/>
    <col min="7901" max="7901" width="14.42578125" style="24" customWidth="1"/>
    <col min="7902" max="7902" width="3" style="24" customWidth="1"/>
    <col min="7903" max="7903" width="14.42578125" style="24" customWidth="1"/>
    <col min="7904" max="7904" width="3" style="24" customWidth="1"/>
    <col min="7905" max="7905" width="14.42578125" style="24" customWidth="1"/>
    <col min="7906" max="7906" width="3" style="24" customWidth="1"/>
    <col min="7907" max="7907" width="14.42578125" style="24" customWidth="1"/>
    <col min="7908" max="8142" width="11" style="24"/>
    <col min="8143" max="8143" width="47.42578125" style="24" customWidth="1"/>
    <col min="8144" max="8144" width="5.28515625" style="24" customWidth="1"/>
    <col min="8145" max="8145" width="2.42578125" style="24" customWidth="1"/>
    <col min="8146" max="8146" width="13.28515625" style="24" customWidth="1"/>
    <col min="8147" max="8147" width="2.42578125" style="24" customWidth="1"/>
    <col min="8148" max="8148" width="13.28515625" style="24" customWidth="1"/>
    <col min="8149" max="8149" width="14.42578125" style="24" customWidth="1"/>
    <col min="8150" max="8150" width="3" style="24" customWidth="1"/>
    <col min="8151" max="8151" width="14.42578125" style="24" customWidth="1"/>
    <col min="8152" max="8152" width="3" style="24" customWidth="1"/>
    <col min="8153" max="8153" width="14.42578125" style="24" customWidth="1"/>
    <col min="8154" max="8154" width="3" style="24" customWidth="1"/>
    <col min="8155" max="8155" width="14.42578125" style="24" customWidth="1"/>
    <col min="8156" max="8156" width="3" style="24" customWidth="1"/>
    <col min="8157" max="8157" width="14.42578125" style="24" customWidth="1"/>
    <col min="8158" max="8158" width="3" style="24" customWidth="1"/>
    <col min="8159" max="8159" width="14.42578125" style="24" customWidth="1"/>
    <col min="8160" max="8160" width="3" style="24" customWidth="1"/>
    <col min="8161" max="8161" width="14.42578125" style="24" customWidth="1"/>
    <col min="8162" max="8162" width="3" style="24" customWidth="1"/>
    <col min="8163" max="8163" width="14.42578125" style="24" customWidth="1"/>
    <col min="8164" max="8398" width="11" style="24"/>
    <col min="8399" max="8399" width="47.42578125" style="24" customWidth="1"/>
    <col min="8400" max="8400" width="5.28515625" style="24" customWidth="1"/>
    <col min="8401" max="8401" width="2.42578125" style="24" customWidth="1"/>
    <col min="8402" max="8402" width="13.28515625" style="24" customWidth="1"/>
    <col min="8403" max="8403" width="2.42578125" style="24" customWidth="1"/>
    <col min="8404" max="8404" width="13.28515625" style="24" customWidth="1"/>
    <col min="8405" max="8405" width="14.42578125" style="24" customWidth="1"/>
    <col min="8406" max="8406" width="3" style="24" customWidth="1"/>
    <col min="8407" max="8407" width="14.42578125" style="24" customWidth="1"/>
    <col min="8408" max="8408" width="3" style="24" customWidth="1"/>
    <col min="8409" max="8409" width="14.42578125" style="24" customWidth="1"/>
    <col min="8410" max="8410" width="3" style="24" customWidth="1"/>
    <col min="8411" max="8411" width="14.42578125" style="24" customWidth="1"/>
    <col min="8412" max="8412" width="3" style="24" customWidth="1"/>
    <col min="8413" max="8413" width="14.42578125" style="24" customWidth="1"/>
    <col min="8414" max="8414" width="3" style="24" customWidth="1"/>
    <col min="8415" max="8415" width="14.42578125" style="24" customWidth="1"/>
    <col min="8416" max="8416" width="3" style="24" customWidth="1"/>
    <col min="8417" max="8417" width="14.42578125" style="24" customWidth="1"/>
    <col min="8418" max="8418" width="3" style="24" customWidth="1"/>
    <col min="8419" max="8419" width="14.42578125" style="24" customWidth="1"/>
    <col min="8420" max="8654" width="11" style="24"/>
    <col min="8655" max="8655" width="47.42578125" style="24" customWidth="1"/>
    <col min="8656" max="8656" width="5.28515625" style="24" customWidth="1"/>
    <col min="8657" max="8657" width="2.42578125" style="24" customWidth="1"/>
    <col min="8658" max="8658" width="13.28515625" style="24" customWidth="1"/>
    <col min="8659" max="8659" width="2.42578125" style="24" customWidth="1"/>
    <col min="8660" max="8660" width="13.28515625" style="24" customWidth="1"/>
    <col min="8661" max="8661" width="14.42578125" style="24" customWidth="1"/>
    <col min="8662" max="8662" width="3" style="24" customWidth="1"/>
    <col min="8663" max="8663" width="14.42578125" style="24" customWidth="1"/>
    <col min="8664" max="8664" width="3" style="24" customWidth="1"/>
    <col min="8665" max="8665" width="14.42578125" style="24" customWidth="1"/>
    <col min="8666" max="8666" width="3" style="24" customWidth="1"/>
    <col min="8667" max="8667" width="14.42578125" style="24" customWidth="1"/>
    <col min="8668" max="8668" width="3" style="24" customWidth="1"/>
    <col min="8669" max="8669" width="14.42578125" style="24" customWidth="1"/>
    <col min="8670" max="8670" width="3" style="24" customWidth="1"/>
    <col min="8671" max="8671" width="14.42578125" style="24" customWidth="1"/>
    <col min="8672" max="8672" width="3" style="24" customWidth="1"/>
    <col min="8673" max="8673" width="14.42578125" style="24" customWidth="1"/>
    <col min="8674" max="8674" width="3" style="24" customWidth="1"/>
    <col min="8675" max="8675" width="14.42578125" style="24" customWidth="1"/>
    <col min="8676" max="8910" width="11" style="24"/>
    <col min="8911" max="8911" width="47.42578125" style="24" customWidth="1"/>
    <col min="8912" max="8912" width="5.28515625" style="24" customWidth="1"/>
    <col min="8913" max="8913" width="2.42578125" style="24" customWidth="1"/>
    <col min="8914" max="8914" width="13.28515625" style="24" customWidth="1"/>
    <col min="8915" max="8915" width="2.42578125" style="24" customWidth="1"/>
    <col min="8916" max="8916" width="13.28515625" style="24" customWidth="1"/>
    <col min="8917" max="8917" width="14.42578125" style="24" customWidth="1"/>
    <col min="8918" max="8918" width="3" style="24" customWidth="1"/>
    <col min="8919" max="8919" width="14.42578125" style="24" customWidth="1"/>
    <col min="8920" max="8920" width="3" style="24" customWidth="1"/>
    <col min="8921" max="8921" width="14.42578125" style="24" customWidth="1"/>
    <col min="8922" max="8922" width="3" style="24" customWidth="1"/>
    <col min="8923" max="8923" width="14.42578125" style="24" customWidth="1"/>
    <col min="8924" max="8924" width="3" style="24" customWidth="1"/>
    <col min="8925" max="8925" width="14.42578125" style="24" customWidth="1"/>
    <col min="8926" max="8926" width="3" style="24" customWidth="1"/>
    <col min="8927" max="8927" width="14.42578125" style="24" customWidth="1"/>
    <col min="8928" max="8928" width="3" style="24" customWidth="1"/>
    <col min="8929" max="8929" width="14.42578125" style="24" customWidth="1"/>
    <col min="8930" max="8930" width="3" style="24" customWidth="1"/>
    <col min="8931" max="8931" width="14.42578125" style="24" customWidth="1"/>
    <col min="8932" max="9166" width="11" style="24"/>
    <col min="9167" max="9167" width="47.42578125" style="24" customWidth="1"/>
    <col min="9168" max="9168" width="5.28515625" style="24" customWidth="1"/>
    <col min="9169" max="9169" width="2.42578125" style="24" customWidth="1"/>
    <col min="9170" max="9170" width="13.28515625" style="24" customWidth="1"/>
    <col min="9171" max="9171" width="2.42578125" style="24" customWidth="1"/>
    <col min="9172" max="9172" width="13.28515625" style="24" customWidth="1"/>
    <col min="9173" max="9173" width="14.42578125" style="24" customWidth="1"/>
    <col min="9174" max="9174" width="3" style="24" customWidth="1"/>
    <col min="9175" max="9175" width="14.42578125" style="24" customWidth="1"/>
    <col min="9176" max="9176" width="3" style="24" customWidth="1"/>
    <col min="9177" max="9177" width="14.42578125" style="24" customWidth="1"/>
    <col min="9178" max="9178" width="3" style="24" customWidth="1"/>
    <col min="9179" max="9179" width="14.42578125" style="24" customWidth="1"/>
    <col min="9180" max="9180" width="3" style="24" customWidth="1"/>
    <col min="9181" max="9181" width="14.42578125" style="24" customWidth="1"/>
    <col min="9182" max="9182" width="3" style="24" customWidth="1"/>
    <col min="9183" max="9183" width="14.42578125" style="24" customWidth="1"/>
    <col min="9184" max="9184" width="3" style="24" customWidth="1"/>
    <col min="9185" max="9185" width="14.42578125" style="24" customWidth="1"/>
    <col min="9186" max="9186" width="3" style="24" customWidth="1"/>
    <col min="9187" max="9187" width="14.42578125" style="24" customWidth="1"/>
    <col min="9188" max="9422" width="11" style="24"/>
    <col min="9423" max="9423" width="47.42578125" style="24" customWidth="1"/>
    <col min="9424" max="9424" width="5.28515625" style="24" customWidth="1"/>
    <col min="9425" max="9425" width="2.42578125" style="24" customWidth="1"/>
    <col min="9426" max="9426" width="13.28515625" style="24" customWidth="1"/>
    <col min="9427" max="9427" width="2.42578125" style="24" customWidth="1"/>
    <col min="9428" max="9428" width="13.28515625" style="24" customWidth="1"/>
    <col min="9429" max="9429" width="14.42578125" style="24" customWidth="1"/>
    <col min="9430" max="9430" width="3" style="24" customWidth="1"/>
    <col min="9431" max="9431" width="14.42578125" style="24" customWidth="1"/>
    <col min="9432" max="9432" width="3" style="24" customWidth="1"/>
    <col min="9433" max="9433" width="14.42578125" style="24" customWidth="1"/>
    <col min="9434" max="9434" width="3" style="24" customWidth="1"/>
    <col min="9435" max="9435" width="14.42578125" style="24" customWidth="1"/>
    <col min="9436" max="9436" width="3" style="24" customWidth="1"/>
    <col min="9437" max="9437" width="14.42578125" style="24" customWidth="1"/>
    <col min="9438" max="9438" width="3" style="24" customWidth="1"/>
    <col min="9439" max="9439" width="14.42578125" style="24" customWidth="1"/>
    <col min="9440" max="9440" width="3" style="24" customWidth="1"/>
    <col min="9441" max="9441" width="14.42578125" style="24" customWidth="1"/>
    <col min="9442" max="9442" width="3" style="24" customWidth="1"/>
    <col min="9443" max="9443" width="14.42578125" style="24" customWidth="1"/>
    <col min="9444" max="9678" width="11" style="24"/>
    <col min="9679" max="9679" width="47.42578125" style="24" customWidth="1"/>
    <col min="9680" max="9680" width="5.28515625" style="24" customWidth="1"/>
    <col min="9681" max="9681" width="2.42578125" style="24" customWidth="1"/>
    <col min="9682" max="9682" width="13.28515625" style="24" customWidth="1"/>
    <col min="9683" max="9683" width="2.42578125" style="24" customWidth="1"/>
    <col min="9684" max="9684" width="13.28515625" style="24" customWidth="1"/>
    <col min="9685" max="9685" width="14.42578125" style="24" customWidth="1"/>
    <col min="9686" max="9686" width="3" style="24" customWidth="1"/>
    <col min="9687" max="9687" width="14.42578125" style="24" customWidth="1"/>
    <col min="9688" max="9688" width="3" style="24" customWidth="1"/>
    <col min="9689" max="9689" width="14.42578125" style="24" customWidth="1"/>
    <col min="9690" max="9690" width="3" style="24" customWidth="1"/>
    <col min="9691" max="9691" width="14.42578125" style="24" customWidth="1"/>
    <col min="9692" max="9692" width="3" style="24" customWidth="1"/>
    <col min="9693" max="9693" width="14.42578125" style="24" customWidth="1"/>
    <col min="9694" max="9694" width="3" style="24" customWidth="1"/>
    <col min="9695" max="9695" width="14.42578125" style="24" customWidth="1"/>
    <col min="9696" max="9696" width="3" style="24" customWidth="1"/>
    <col min="9697" max="9697" width="14.42578125" style="24" customWidth="1"/>
    <col min="9698" max="9698" width="3" style="24" customWidth="1"/>
    <col min="9699" max="9699" width="14.42578125" style="24" customWidth="1"/>
    <col min="9700" max="9934" width="11" style="24"/>
    <col min="9935" max="9935" width="47.42578125" style="24" customWidth="1"/>
    <col min="9936" max="9936" width="5.28515625" style="24" customWidth="1"/>
    <col min="9937" max="9937" width="2.42578125" style="24" customWidth="1"/>
    <col min="9938" max="9938" width="13.28515625" style="24" customWidth="1"/>
    <col min="9939" max="9939" width="2.42578125" style="24" customWidth="1"/>
    <col min="9940" max="9940" width="13.28515625" style="24" customWidth="1"/>
    <col min="9941" max="9941" width="14.42578125" style="24" customWidth="1"/>
    <col min="9942" max="9942" width="3" style="24" customWidth="1"/>
    <col min="9943" max="9943" width="14.42578125" style="24" customWidth="1"/>
    <col min="9944" max="9944" width="3" style="24" customWidth="1"/>
    <col min="9945" max="9945" width="14.42578125" style="24" customWidth="1"/>
    <col min="9946" max="9946" width="3" style="24" customWidth="1"/>
    <col min="9947" max="9947" width="14.42578125" style="24" customWidth="1"/>
    <col min="9948" max="9948" width="3" style="24" customWidth="1"/>
    <col min="9949" max="9949" width="14.42578125" style="24" customWidth="1"/>
    <col min="9950" max="9950" width="3" style="24" customWidth="1"/>
    <col min="9951" max="9951" width="14.42578125" style="24" customWidth="1"/>
    <col min="9952" max="9952" width="3" style="24" customWidth="1"/>
    <col min="9953" max="9953" width="14.42578125" style="24" customWidth="1"/>
    <col min="9954" max="9954" width="3" style="24" customWidth="1"/>
    <col min="9955" max="9955" width="14.42578125" style="24" customWidth="1"/>
    <col min="9956" max="10190" width="11" style="24"/>
    <col min="10191" max="10191" width="47.42578125" style="24" customWidth="1"/>
    <col min="10192" max="10192" width="5.28515625" style="24" customWidth="1"/>
    <col min="10193" max="10193" width="2.42578125" style="24" customWidth="1"/>
    <col min="10194" max="10194" width="13.28515625" style="24" customWidth="1"/>
    <col min="10195" max="10195" width="2.42578125" style="24" customWidth="1"/>
    <col min="10196" max="10196" width="13.28515625" style="24" customWidth="1"/>
    <col min="10197" max="10197" width="14.42578125" style="24" customWidth="1"/>
    <col min="10198" max="10198" width="3" style="24" customWidth="1"/>
    <col min="10199" max="10199" width="14.42578125" style="24" customWidth="1"/>
    <col min="10200" max="10200" width="3" style="24" customWidth="1"/>
    <col min="10201" max="10201" width="14.42578125" style="24" customWidth="1"/>
    <col min="10202" max="10202" width="3" style="24" customWidth="1"/>
    <col min="10203" max="10203" width="14.42578125" style="24" customWidth="1"/>
    <col min="10204" max="10204" width="3" style="24" customWidth="1"/>
    <col min="10205" max="10205" width="14.42578125" style="24" customWidth="1"/>
    <col min="10206" max="10206" width="3" style="24" customWidth="1"/>
    <col min="10207" max="10207" width="14.42578125" style="24" customWidth="1"/>
    <col min="10208" max="10208" width="3" style="24" customWidth="1"/>
    <col min="10209" max="10209" width="14.42578125" style="24" customWidth="1"/>
    <col min="10210" max="10210" width="3" style="24" customWidth="1"/>
    <col min="10211" max="10211" width="14.42578125" style="24" customWidth="1"/>
    <col min="10212" max="10446" width="11" style="24"/>
    <col min="10447" max="10447" width="47.42578125" style="24" customWidth="1"/>
    <col min="10448" max="10448" width="5.28515625" style="24" customWidth="1"/>
    <col min="10449" max="10449" width="2.42578125" style="24" customWidth="1"/>
    <col min="10450" max="10450" width="13.28515625" style="24" customWidth="1"/>
    <col min="10451" max="10451" width="2.42578125" style="24" customWidth="1"/>
    <col min="10452" max="10452" width="13.28515625" style="24" customWidth="1"/>
    <col min="10453" max="10453" width="14.42578125" style="24" customWidth="1"/>
    <col min="10454" max="10454" width="3" style="24" customWidth="1"/>
    <col min="10455" max="10455" width="14.42578125" style="24" customWidth="1"/>
    <col min="10456" max="10456" width="3" style="24" customWidth="1"/>
    <col min="10457" max="10457" width="14.42578125" style="24" customWidth="1"/>
    <col min="10458" max="10458" width="3" style="24" customWidth="1"/>
    <col min="10459" max="10459" width="14.42578125" style="24" customWidth="1"/>
    <col min="10460" max="10460" width="3" style="24" customWidth="1"/>
    <col min="10461" max="10461" width="14.42578125" style="24" customWidth="1"/>
    <col min="10462" max="10462" width="3" style="24" customWidth="1"/>
    <col min="10463" max="10463" width="14.42578125" style="24" customWidth="1"/>
    <col min="10464" max="10464" width="3" style="24" customWidth="1"/>
    <col min="10465" max="10465" width="14.42578125" style="24" customWidth="1"/>
    <col min="10466" max="10466" width="3" style="24" customWidth="1"/>
    <col min="10467" max="10467" width="14.42578125" style="24" customWidth="1"/>
    <col min="10468" max="10702" width="11" style="24"/>
    <col min="10703" max="10703" width="47.42578125" style="24" customWidth="1"/>
    <col min="10704" max="10704" width="5.28515625" style="24" customWidth="1"/>
    <col min="10705" max="10705" width="2.42578125" style="24" customWidth="1"/>
    <col min="10706" max="10706" width="13.28515625" style="24" customWidth="1"/>
    <col min="10707" max="10707" width="2.42578125" style="24" customWidth="1"/>
    <col min="10708" max="10708" width="13.28515625" style="24" customWidth="1"/>
    <col min="10709" max="10709" width="14.42578125" style="24" customWidth="1"/>
    <col min="10710" max="10710" width="3" style="24" customWidth="1"/>
    <col min="10711" max="10711" width="14.42578125" style="24" customWidth="1"/>
    <col min="10712" max="10712" width="3" style="24" customWidth="1"/>
    <col min="10713" max="10713" width="14.42578125" style="24" customWidth="1"/>
    <col min="10714" max="10714" width="3" style="24" customWidth="1"/>
    <col min="10715" max="10715" width="14.42578125" style="24" customWidth="1"/>
    <col min="10716" max="10716" width="3" style="24" customWidth="1"/>
    <col min="10717" max="10717" width="14.42578125" style="24" customWidth="1"/>
    <col min="10718" max="10718" width="3" style="24" customWidth="1"/>
    <col min="10719" max="10719" width="14.42578125" style="24" customWidth="1"/>
    <col min="10720" max="10720" width="3" style="24" customWidth="1"/>
    <col min="10721" max="10721" width="14.42578125" style="24" customWidth="1"/>
    <col min="10722" max="10722" width="3" style="24" customWidth="1"/>
    <col min="10723" max="10723" width="14.42578125" style="24" customWidth="1"/>
    <col min="10724" max="10958" width="11" style="24"/>
    <col min="10959" max="10959" width="47.42578125" style="24" customWidth="1"/>
    <col min="10960" max="10960" width="5.28515625" style="24" customWidth="1"/>
    <col min="10961" max="10961" width="2.42578125" style="24" customWidth="1"/>
    <col min="10962" max="10962" width="13.28515625" style="24" customWidth="1"/>
    <col min="10963" max="10963" width="2.42578125" style="24" customWidth="1"/>
    <col min="10964" max="10964" width="13.28515625" style="24" customWidth="1"/>
    <col min="10965" max="10965" width="14.42578125" style="24" customWidth="1"/>
    <col min="10966" max="10966" width="3" style="24" customWidth="1"/>
    <col min="10967" max="10967" width="14.42578125" style="24" customWidth="1"/>
    <col min="10968" max="10968" width="3" style="24" customWidth="1"/>
    <col min="10969" max="10969" width="14.42578125" style="24" customWidth="1"/>
    <col min="10970" max="10970" width="3" style="24" customWidth="1"/>
    <col min="10971" max="10971" width="14.42578125" style="24" customWidth="1"/>
    <col min="10972" max="10972" width="3" style="24" customWidth="1"/>
    <col min="10973" max="10973" width="14.42578125" style="24" customWidth="1"/>
    <col min="10974" max="10974" width="3" style="24" customWidth="1"/>
    <col min="10975" max="10975" width="14.42578125" style="24" customWidth="1"/>
    <col min="10976" max="10976" width="3" style="24" customWidth="1"/>
    <col min="10977" max="10977" width="14.42578125" style="24" customWidth="1"/>
    <col min="10978" max="10978" width="3" style="24" customWidth="1"/>
    <col min="10979" max="10979" width="14.42578125" style="24" customWidth="1"/>
    <col min="10980" max="11214" width="11" style="24"/>
    <col min="11215" max="11215" width="47.42578125" style="24" customWidth="1"/>
    <col min="11216" max="11216" width="5.28515625" style="24" customWidth="1"/>
    <col min="11217" max="11217" width="2.42578125" style="24" customWidth="1"/>
    <col min="11218" max="11218" width="13.28515625" style="24" customWidth="1"/>
    <col min="11219" max="11219" width="2.42578125" style="24" customWidth="1"/>
    <col min="11220" max="11220" width="13.28515625" style="24" customWidth="1"/>
    <col min="11221" max="11221" width="14.42578125" style="24" customWidth="1"/>
    <col min="11222" max="11222" width="3" style="24" customWidth="1"/>
    <col min="11223" max="11223" width="14.42578125" style="24" customWidth="1"/>
    <col min="11224" max="11224" width="3" style="24" customWidth="1"/>
    <col min="11225" max="11225" width="14.42578125" style="24" customWidth="1"/>
    <col min="11226" max="11226" width="3" style="24" customWidth="1"/>
    <col min="11227" max="11227" width="14.42578125" style="24" customWidth="1"/>
    <col min="11228" max="11228" width="3" style="24" customWidth="1"/>
    <col min="11229" max="11229" width="14.42578125" style="24" customWidth="1"/>
    <col min="11230" max="11230" width="3" style="24" customWidth="1"/>
    <col min="11231" max="11231" width="14.42578125" style="24" customWidth="1"/>
    <col min="11232" max="11232" width="3" style="24" customWidth="1"/>
    <col min="11233" max="11233" width="14.42578125" style="24" customWidth="1"/>
    <col min="11234" max="11234" width="3" style="24" customWidth="1"/>
    <col min="11235" max="11235" width="14.42578125" style="24" customWidth="1"/>
    <col min="11236" max="11470" width="11" style="24"/>
    <col min="11471" max="11471" width="47.42578125" style="24" customWidth="1"/>
    <col min="11472" max="11472" width="5.28515625" style="24" customWidth="1"/>
    <col min="11473" max="11473" width="2.42578125" style="24" customWidth="1"/>
    <col min="11474" max="11474" width="13.28515625" style="24" customWidth="1"/>
    <col min="11475" max="11475" width="2.42578125" style="24" customWidth="1"/>
    <col min="11476" max="11476" width="13.28515625" style="24" customWidth="1"/>
    <col min="11477" max="11477" width="14.42578125" style="24" customWidth="1"/>
    <col min="11478" max="11478" width="3" style="24" customWidth="1"/>
    <col min="11479" max="11479" width="14.42578125" style="24" customWidth="1"/>
    <col min="11480" max="11480" width="3" style="24" customWidth="1"/>
    <col min="11481" max="11481" width="14.42578125" style="24" customWidth="1"/>
    <col min="11482" max="11482" width="3" style="24" customWidth="1"/>
    <col min="11483" max="11483" width="14.42578125" style="24" customWidth="1"/>
    <col min="11484" max="11484" width="3" style="24" customWidth="1"/>
    <col min="11485" max="11485" width="14.42578125" style="24" customWidth="1"/>
    <col min="11486" max="11486" width="3" style="24" customWidth="1"/>
    <col min="11487" max="11487" width="14.42578125" style="24" customWidth="1"/>
    <col min="11488" max="11488" width="3" style="24" customWidth="1"/>
    <col min="11489" max="11489" width="14.42578125" style="24" customWidth="1"/>
    <col min="11490" max="11490" width="3" style="24" customWidth="1"/>
    <col min="11491" max="11491" width="14.42578125" style="24" customWidth="1"/>
    <col min="11492" max="11726" width="11" style="24"/>
    <col min="11727" max="11727" width="47.42578125" style="24" customWidth="1"/>
    <col min="11728" max="11728" width="5.28515625" style="24" customWidth="1"/>
    <col min="11729" max="11729" width="2.42578125" style="24" customWidth="1"/>
    <col min="11730" max="11730" width="13.28515625" style="24" customWidth="1"/>
    <col min="11731" max="11731" width="2.42578125" style="24" customWidth="1"/>
    <col min="11732" max="11732" width="13.28515625" style="24" customWidth="1"/>
    <col min="11733" max="11733" width="14.42578125" style="24" customWidth="1"/>
    <col min="11734" max="11734" width="3" style="24" customWidth="1"/>
    <col min="11735" max="11735" width="14.42578125" style="24" customWidth="1"/>
    <col min="11736" max="11736" width="3" style="24" customWidth="1"/>
    <col min="11737" max="11737" width="14.42578125" style="24" customWidth="1"/>
    <col min="11738" max="11738" width="3" style="24" customWidth="1"/>
    <col min="11739" max="11739" width="14.42578125" style="24" customWidth="1"/>
    <col min="11740" max="11740" width="3" style="24" customWidth="1"/>
    <col min="11741" max="11741" width="14.42578125" style="24" customWidth="1"/>
    <col min="11742" max="11742" width="3" style="24" customWidth="1"/>
    <col min="11743" max="11743" width="14.42578125" style="24" customWidth="1"/>
    <col min="11744" max="11744" width="3" style="24" customWidth="1"/>
    <col min="11745" max="11745" width="14.42578125" style="24" customWidth="1"/>
    <col min="11746" max="11746" width="3" style="24" customWidth="1"/>
    <col min="11747" max="11747" width="14.42578125" style="24" customWidth="1"/>
    <col min="11748" max="11982" width="11" style="24"/>
    <col min="11983" max="11983" width="47.42578125" style="24" customWidth="1"/>
    <col min="11984" max="11984" width="5.28515625" style="24" customWidth="1"/>
    <col min="11985" max="11985" width="2.42578125" style="24" customWidth="1"/>
    <col min="11986" max="11986" width="13.28515625" style="24" customWidth="1"/>
    <col min="11987" max="11987" width="2.42578125" style="24" customWidth="1"/>
    <col min="11988" max="11988" width="13.28515625" style="24" customWidth="1"/>
    <col min="11989" max="11989" width="14.42578125" style="24" customWidth="1"/>
    <col min="11990" max="11990" width="3" style="24" customWidth="1"/>
    <col min="11991" max="11991" width="14.42578125" style="24" customWidth="1"/>
    <col min="11992" max="11992" width="3" style="24" customWidth="1"/>
    <col min="11993" max="11993" width="14.42578125" style="24" customWidth="1"/>
    <col min="11994" max="11994" width="3" style="24" customWidth="1"/>
    <col min="11995" max="11995" width="14.42578125" style="24" customWidth="1"/>
    <col min="11996" max="11996" width="3" style="24" customWidth="1"/>
    <col min="11997" max="11997" width="14.42578125" style="24" customWidth="1"/>
    <col min="11998" max="11998" width="3" style="24" customWidth="1"/>
    <col min="11999" max="11999" width="14.42578125" style="24" customWidth="1"/>
    <col min="12000" max="12000" width="3" style="24" customWidth="1"/>
    <col min="12001" max="12001" width="14.42578125" style="24" customWidth="1"/>
    <col min="12002" max="12002" width="3" style="24" customWidth="1"/>
    <col min="12003" max="12003" width="14.42578125" style="24" customWidth="1"/>
    <col min="12004" max="12238" width="11" style="24"/>
    <col min="12239" max="12239" width="47.42578125" style="24" customWidth="1"/>
    <col min="12240" max="12240" width="5.28515625" style="24" customWidth="1"/>
    <col min="12241" max="12241" width="2.42578125" style="24" customWidth="1"/>
    <col min="12242" max="12242" width="13.28515625" style="24" customWidth="1"/>
    <col min="12243" max="12243" width="2.42578125" style="24" customWidth="1"/>
    <col min="12244" max="12244" width="13.28515625" style="24" customWidth="1"/>
    <col min="12245" max="12245" width="14.42578125" style="24" customWidth="1"/>
    <col min="12246" max="12246" width="3" style="24" customWidth="1"/>
    <col min="12247" max="12247" width="14.42578125" style="24" customWidth="1"/>
    <col min="12248" max="12248" width="3" style="24" customWidth="1"/>
    <col min="12249" max="12249" width="14.42578125" style="24" customWidth="1"/>
    <col min="12250" max="12250" width="3" style="24" customWidth="1"/>
    <col min="12251" max="12251" width="14.42578125" style="24" customWidth="1"/>
    <col min="12252" max="12252" width="3" style="24" customWidth="1"/>
    <col min="12253" max="12253" width="14.42578125" style="24" customWidth="1"/>
    <col min="12254" max="12254" width="3" style="24" customWidth="1"/>
    <col min="12255" max="12255" width="14.42578125" style="24" customWidth="1"/>
    <col min="12256" max="12256" width="3" style="24" customWidth="1"/>
    <col min="12257" max="12257" width="14.42578125" style="24" customWidth="1"/>
    <col min="12258" max="12258" width="3" style="24" customWidth="1"/>
    <col min="12259" max="12259" width="14.42578125" style="24" customWidth="1"/>
    <col min="12260" max="12494" width="11" style="24"/>
    <col min="12495" max="12495" width="47.42578125" style="24" customWidth="1"/>
    <col min="12496" max="12496" width="5.28515625" style="24" customWidth="1"/>
    <col min="12497" max="12497" width="2.42578125" style="24" customWidth="1"/>
    <col min="12498" max="12498" width="13.28515625" style="24" customWidth="1"/>
    <col min="12499" max="12499" width="2.42578125" style="24" customWidth="1"/>
    <col min="12500" max="12500" width="13.28515625" style="24" customWidth="1"/>
    <col min="12501" max="12501" width="14.42578125" style="24" customWidth="1"/>
    <col min="12502" max="12502" width="3" style="24" customWidth="1"/>
    <col min="12503" max="12503" width="14.42578125" style="24" customWidth="1"/>
    <col min="12504" max="12504" width="3" style="24" customWidth="1"/>
    <col min="12505" max="12505" width="14.42578125" style="24" customWidth="1"/>
    <col min="12506" max="12506" width="3" style="24" customWidth="1"/>
    <col min="12507" max="12507" width="14.42578125" style="24" customWidth="1"/>
    <col min="12508" max="12508" width="3" style="24" customWidth="1"/>
    <col min="12509" max="12509" width="14.42578125" style="24" customWidth="1"/>
    <col min="12510" max="12510" width="3" style="24" customWidth="1"/>
    <col min="12511" max="12511" width="14.42578125" style="24" customWidth="1"/>
    <col min="12512" max="12512" width="3" style="24" customWidth="1"/>
    <col min="12513" max="12513" width="14.42578125" style="24" customWidth="1"/>
    <col min="12514" max="12514" width="3" style="24" customWidth="1"/>
    <col min="12515" max="12515" width="14.42578125" style="24" customWidth="1"/>
    <col min="12516" max="12750" width="11" style="24"/>
    <col min="12751" max="12751" width="47.42578125" style="24" customWidth="1"/>
    <col min="12752" max="12752" width="5.28515625" style="24" customWidth="1"/>
    <col min="12753" max="12753" width="2.42578125" style="24" customWidth="1"/>
    <col min="12754" max="12754" width="13.28515625" style="24" customWidth="1"/>
    <col min="12755" max="12755" width="2.42578125" style="24" customWidth="1"/>
    <col min="12756" max="12756" width="13.28515625" style="24" customWidth="1"/>
    <col min="12757" max="12757" width="14.42578125" style="24" customWidth="1"/>
    <col min="12758" max="12758" width="3" style="24" customWidth="1"/>
    <col min="12759" max="12759" width="14.42578125" style="24" customWidth="1"/>
    <col min="12760" max="12760" width="3" style="24" customWidth="1"/>
    <col min="12761" max="12761" width="14.42578125" style="24" customWidth="1"/>
    <col min="12762" max="12762" width="3" style="24" customWidth="1"/>
    <col min="12763" max="12763" width="14.42578125" style="24" customWidth="1"/>
    <col min="12764" max="12764" width="3" style="24" customWidth="1"/>
    <col min="12765" max="12765" width="14.42578125" style="24" customWidth="1"/>
    <col min="12766" max="12766" width="3" style="24" customWidth="1"/>
    <col min="12767" max="12767" width="14.42578125" style="24" customWidth="1"/>
    <col min="12768" max="12768" width="3" style="24" customWidth="1"/>
    <col min="12769" max="12769" width="14.42578125" style="24" customWidth="1"/>
    <col min="12770" max="12770" width="3" style="24" customWidth="1"/>
    <col min="12771" max="12771" width="14.42578125" style="24" customWidth="1"/>
    <col min="12772" max="13006" width="11" style="24"/>
    <col min="13007" max="13007" width="47.42578125" style="24" customWidth="1"/>
    <col min="13008" max="13008" width="5.28515625" style="24" customWidth="1"/>
    <col min="13009" max="13009" width="2.42578125" style="24" customWidth="1"/>
    <col min="13010" max="13010" width="13.28515625" style="24" customWidth="1"/>
    <col min="13011" max="13011" width="2.42578125" style="24" customWidth="1"/>
    <col min="13012" max="13012" width="13.28515625" style="24" customWidth="1"/>
    <col min="13013" max="13013" width="14.42578125" style="24" customWidth="1"/>
    <col min="13014" max="13014" width="3" style="24" customWidth="1"/>
    <col min="13015" max="13015" width="14.42578125" style="24" customWidth="1"/>
    <col min="13016" max="13016" width="3" style="24" customWidth="1"/>
    <col min="13017" max="13017" width="14.42578125" style="24" customWidth="1"/>
    <col min="13018" max="13018" width="3" style="24" customWidth="1"/>
    <col min="13019" max="13019" width="14.42578125" style="24" customWidth="1"/>
    <col min="13020" max="13020" width="3" style="24" customWidth="1"/>
    <col min="13021" max="13021" width="14.42578125" style="24" customWidth="1"/>
    <col min="13022" max="13022" width="3" style="24" customWidth="1"/>
    <col min="13023" max="13023" width="14.42578125" style="24" customWidth="1"/>
    <col min="13024" max="13024" width="3" style="24" customWidth="1"/>
    <col min="13025" max="13025" width="14.42578125" style="24" customWidth="1"/>
    <col min="13026" max="13026" width="3" style="24" customWidth="1"/>
    <col min="13027" max="13027" width="14.42578125" style="24" customWidth="1"/>
    <col min="13028" max="13262" width="11" style="24"/>
    <col min="13263" max="13263" width="47.42578125" style="24" customWidth="1"/>
    <col min="13264" max="13264" width="5.28515625" style="24" customWidth="1"/>
    <col min="13265" max="13265" width="2.42578125" style="24" customWidth="1"/>
    <col min="13266" max="13266" width="13.28515625" style="24" customWidth="1"/>
    <col min="13267" max="13267" width="2.42578125" style="24" customWidth="1"/>
    <col min="13268" max="13268" width="13.28515625" style="24" customWidth="1"/>
    <col min="13269" max="13269" width="14.42578125" style="24" customWidth="1"/>
    <col min="13270" max="13270" width="3" style="24" customWidth="1"/>
    <col min="13271" max="13271" width="14.42578125" style="24" customWidth="1"/>
    <col min="13272" max="13272" width="3" style="24" customWidth="1"/>
    <col min="13273" max="13273" width="14.42578125" style="24" customWidth="1"/>
    <col min="13274" max="13274" width="3" style="24" customWidth="1"/>
    <col min="13275" max="13275" width="14.42578125" style="24" customWidth="1"/>
    <col min="13276" max="13276" width="3" style="24" customWidth="1"/>
    <col min="13277" max="13277" width="14.42578125" style="24" customWidth="1"/>
    <col min="13278" max="13278" width="3" style="24" customWidth="1"/>
    <col min="13279" max="13279" width="14.42578125" style="24" customWidth="1"/>
    <col min="13280" max="13280" width="3" style="24" customWidth="1"/>
    <col min="13281" max="13281" width="14.42578125" style="24" customWidth="1"/>
    <col min="13282" max="13282" width="3" style="24" customWidth="1"/>
    <col min="13283" max="13283" width="14.42578125" style="24" customWidth="1"/>
    <col min="13284" max="13518" width="11" style="24"/>
    <col min="13519" max="13519" width="47.42578125" style="24" customWidth="1"/>
    <col min="13520" max="13520" width="5.28515625" style="24" customWidth="1"/>
    <col min="13521" max="13521" width="2.42578125" style="24" customWidth="1"/>
    <col min="13522" max="13522" width="13.28515625" style="24" customWidth="1"/>
    <col min="13523" max="13523" width="2.42578125" style="24" customWidth="1"/>
    <col min="13524" max="13524" width="13.28515625" style="24" customWidth="1"/>
    <col min="13525" max="13525" width="14.42578125" style="24" customWidth="1"/>
    <col min="13526" max="13526" width="3" style="24" customWidth="1"/>
    <col min="13527" max="13527" width="14.42578125" style="24" customWidth="1"/>
    <col min="13528" max="13528" width="3" style="24" customWidth="1"/>
    <col min="13529" max="13529" width="14.42578125" style="24" customWidth="1"/>
    <col min="13530" max="13530" width="3" style="24" customWidth="1"/>
    <col min="13531" max="13531" width="14.42578125" style="24" customWidth="1"/>
    <col min="13532" max="13532" width="3" style="24" customWidth="1"/>
    <col min="13533" max="13533" width="14.42578125" style="24" customWidth="1"/>
    <col min="13534" max="13534" width="3" style="24" customWidth="1"/>
    <col min="13535" max="13535" width="14.42578125" style="24" customWidth="1"/>
    <col min="13536" max="13536" width="3" style="24" customWidth="1"/>
    <col min="13537" max="13537" width="14.42578125" style="24" customWidth="1"/>
    <col min="13538" max="13538" width="3" style="24" customWidth="1"/>
    <col min="13539" max="13539" width="14.42578125" style="24" customWidth="1"/>
    <col min="13540" max="13774" width="11" style="24"/>
    <col min="13775" max="13775" width="47.42578125" style="24" customWidth="1"/>
    <col min="13776" max="13776" width="5.28515625" style="24" customWidth="1"/>
    <col min="13777" max="13777" width="2.42578125" style="24" customWidth="1"/>
    <col min="13778" max="13778" width="13.28515625" style="24" customWidth="1"/>
    <col min="13779" max="13779" width="2.42578125" style="24" customWidth="1"/>
    <col min="13780" max="13780" width="13.28515625" style="24" customWidth="1"/>
    <col min="13781" max="13781" width="14.42578125" style="24" customWidth="1"/>
    <col min="13782" max="13782" width="3" style="24" customWidth="1"/>
    <col min="13783" max="13783" width="14.42578125" style="24" customWidth="1"/>
    <col min="13784" max="13784" width="3" style="24" customWidth="1"/>
    <col min="13785" max="13785" width="14.42578125" style="24" customWidth="1"/>
    <col min="13786" max="13786" width="3" style="24" customWidth="1"/>
    <col min="13787" max="13787" width="14.42578125" style="24" customWidth="1"/>
    <col min="13788" max="13788" width="3" style="24" customWidth="1"/>
    <col min="13789" max="13789" width="14.42578125" style="24" customWidth="1"/>
    <col min="13790" max="13790" width="3" style="24" customWidth="1"/>
    <col min="13791" max="13791" width="14.42578125" style="24" customWidth="1"/>
    <col min="13792" max="13792" width="3" style="24" customWidth="1"/>
    <col min="13793" max="13793" width="14.42578125" style="24" customWidth="1"/>
    <col min="13794" max="13794" width="3" style="24" customWidth="1"/>
    <col min="13795" max="13795" width="14.42578125" style="24" customWidth="1"/>
    <col min="13796" max="14030" width="11" style="24"/>
    <col min="14031" max="14031" width="47.42578125" style="24" customWidth="1"/>
    <col min="14032" max="14032" width="5.28515625" style="24" customWidth="1"/>
    <col min="14033" max="14033" width="2.42578125" style="24" customWidth="1"/>
    <col min="14034" max="14034" width="13.28515625" style="24" customWidth="1"/>
    <col min="14035" max="14035" width="2.42578125" style="24" customWidth="1"/>
    <col min="14036" max="14036" width="13.28515625" style="24" customWidth="1"/>
    <col min="14037" max="14037" width="14.42578125" style="24" customWidth="1"/>
    <col min="14038" max="14038" width="3" style="24" customWidth="1"/>
    <col min="14039" max="14039" width="14.42578125" style="24" customWidth="1"/>
    <col min="14040" max="14040" width="3" style="24" customWidth="1"/>
    <col min="14041" max="14041" width="14.42578125" style="24" customWidth="1"/>
    <col min="14042" max="14042" width="3" style="24" customWidth="1"/>
    <col min="14043" max="14043" width="14.42578125" style="24" customWidth="1"/>
    <col min="14044" max="14044" width="3" style="24" customWidth="1"/>
    <col min="14045" max="14045" width="14.42578125" style="24" customWidth="1"/>
    <col min="14046" max="14046" width="3" style="24" customWidth="1"/>
    <col min="14047" max="14047" width="14.42578125" style="24" customWidth="1"/>
    <col min="14048" max="14048" width="3" style="24" customWidth="1"/>
    <col min="14049" max="14049" width="14.42578125" style="24" customWidth="1"/>
    <col min="14050" max="14050" width="3" style="24" customWidth="1"/>
    <col min="14051" max="14051" width="14.42578125" style="24" customWidth="1"/>
    <col min="14052" max="14286" width="11" style="24"/>
    <col min="14287" max="14287" width="47.42578125" style="24" customWidth="1"/>
    <col min="14288" max="14288" width="5.28515625" style="24" customWidth="1"/>
    <col min="14289" max="14289" width="2.42578125" style="24" customWidth="1"/>
    <col min="14290" max="14290" width="13.28515625" style="24" customWidth="1"/>
    <col min="14291" max="14291" width="2.42578125" style="24" customWidth="1"/>
    <col min="14292" max="14292" width="13.28515625" style="24" customWidth="1"/>
    <col min="14293" max="14293" width="14.42578125" style="24" customWidth="1"/>
    <col min="14294" max="14294" width="3" style="24" customWidth="1"/>
    <col min="14295" max="14295" width="14.42578125" style="24" customWidth="1"/>
    <col min="14296" max="14296" width="3" style="24" customWidth="1"/>
    <col min="14297" max="14297" width="14.42578125" style="24" customWidth="1"/>
    <col min="14298" max="14298" width="3" style="24" customWidth="1"/>
    <col min="14299" max="14299" width="14.42578125" style="24" customWidth="1"/>
    <col min="14300" max="14300" width="3" style="24" customWidth="1"/>
    <col min="14301" max="14301" width="14.42578125" style="24" customWidth="1"/>
    <col min="14302" max="14302" width="3" style="24" customWidth="1"/>
    <col min="14303" max="14303" width="14.42578125" style="24" customWidth="1"/>
    <col min="14304" max="14304" width="3" style="24" customWidth="1"/>
    <col min="14305" max="14305" width="14.42578125" style="24" customWidth="1"/>
    <col min="14306" max="14306" width="3" style="24" customWidth="1"/>
    <col min="14307" max="14307" width="14.42578125" style="24" customWidth="1"/>
    <col min="14308" max="14542" width="11" style="24"/>
    <col min="14543" max="14543" width="47.42578125" style="24" customWidth="1"/>
    <col min="14544" max="14544" width="5.28515625" style="24" customWidth="1"/>
    <col min="14545" max="14545" width="2.42578125" style="24" customWidth="1"/>
    <col min="14546" max="14546" width="13.28515625" style="24" customWidth="1"/>
    <col min="14547" max="14547" width="2.42578125" style="24" customWidth="1"/>
    <col min="14548" max="14548" width="13.28515625" style="24" customWidth="1"/>
    <col min="14549" max="14549" width="14.42578125" style="24" customWidth="1"/>
    <col min="14550" max="14550" width="3" style="24" customWidth="1"/>
    <col min="14551" max="14551" width="14.42578125" style="24" customWidth="1"/>
    <col min="14552" max="14552" width="3" style="24" customWidth="1"/>
    <col min="14553" max="14553" width="14.42578125" style="24" customWidth="1"/>
    <col min="14554" max="14554" width="3" style="24" customWidth="1"/>
    <col min="14555" max="14555" width="14.42578125" style="24" customWidth="1"/>
    <col min="14556" max="14556" width="3" style="24" customWidth="1"/>
    <col min="14557" max="14557" width="14.42578125" style="24" customWidth="1"/>
    <col min="14558" max="14558" width="3" style="24" customWidth="1"/>
    <col min="14559" max="14559" width="14.42578125" style="24" customWidth="1"/>
    <col min="14560" max="14560" width="3" style="24" customWidth="1"/>
    <col min="14561" max="14561" width="14.42578125" style="24" customWidth="1"/>
    <col min="14562" max="14562" width="3" style="24" customWidth="1"/>
    <col min="14563" max="14563" width="14.42578125" style="24" customWidth="1"/>
    <col min="14564" max="14798" width="11" style="24"/>
    <col min="14799" max="14799" width="47.42578125" style="24" customWidth="1"/>
    <col min="14800" max="14800" width="5.28515625" style="24" customWidth="1"/>
    <col min="14801" max="14801" width="2.42578125" style="24" customWidth="1"/>
    <col min="14802" max="14802" width="13.28515625" style="24" customWidth="1"/>
    <col min="14803" max="14803" width="2.42578125" style="24" customWidth="1"/>
    <col min="14804" max="14804" width="13.28515625" style="24" customWidth="1"/>
    <col min="14805" max="14805" width="14.42578125" style="24" customWidth="1"/>
    <col min="14806" max="14806" width="3" style="24" customWidth="1"/>
    <col min="14807" max="14807" width="14.42578125" style="24" customWidth="1"/>
    <col min="14808" max="14808" width="3" style="24" customWidth="1"/>
    <col min="14809" max="14809" width="14.42578125" style="24" customWidth="1"/>
    <col min="14810" max="14810" width="3" style="24" customWidth="1"/>
    <col min="14811" max="14811" width="14.42578125" style="24" customWidth="1"/>
    <col min="14812" max="14812" width="3" style="24" customWidth="1"/>
    <col min="14813" max="14813" width="14.42578125" style="24" customWidth="1"/>
    <col min="14814" max="14814" width="3" style="24" customWidth="1"/>
    <col min="14815" max="14815" width="14.42578125" style="24" customWidth="1"/>
    <col min="14816" max="14816" width="3" style="24" customWidth="1"/>
    <col min="14817" max="14817" width="14.42578125" style="24" customWidth="1"/>
    <col min="14818" max="14818" width="3" style="24" customWidth="1"/>
    <col min="14819" max="14819" width="14.42578125" style="24" customWidth="1"/>
    <col min="14820" max="15054" width="11" style="24"/>
    <col min="15055" max="15055" width="47.42578125" style="24" customWidth="1"/>
    <col min="15056" max="15056" width="5.28515625" style="24" customWidth="1"/>
    <col min="15057" max="15057" width="2.42578125" style="24" customWidth="1"/>
    <col min="15058" max="15058" width="13.28515625" style="24" customWidth="1"/>
    <col min="15059" max="15059" width="2.42578125" style="24" customWidth="1"/>
    <col min="15060" max="15060" width="13.28515625" style="24" customWidth="1"/>
    <col min="15061" max="15061" width="14.42578125" style="24" customWidth="1"/>
    <col min="15062" max="15062" width="3" style="24" customWidth="1"/>
    <col min="15063" max="15063" width="14.42578125" style="24" customWidth="1"/>
    <col min="15064" max="15064" width="3" style="24" customWidth="1"/>
    <col min="15065" max="15065" width="14.42578125" style="24" customWidth="1"/>
    <col min="15066" max="15066" width="3" style="24" customWidth="1"/>
    <col min="15067" max="15067" width="14.42578125" style="24" customWidth="1"/>
    <col min="15068" max="15068" width="3" style="24" customWidth="1"/>
    <col min="15069" max="15069" width="14.42578125" style="24" customWidth="1"/>
    <col min="15070" max="15070" width="3" style="24" customWidth="1"/>
    <col min="15071" max="15071" width="14.42578125" style="24" customWidth="1"/>
    <col min="15072" max="15072" width="3" style="24" customWidth="1"/>
    <col min="15073" max="15073" width="14.42578125" style="24" customWidth="1"/>
    <col min="15074" max="15074" width="3" style="24" customWidth="1"/>
    <col min="15075" max="15075" width="14.42578125" style="24" customWidth="1"/>
    <col min="15076" max="15310" width="11" style="24"/>
    <col min="15311" max="15311" width="47.42578125" style="24" customWidth="1"/>
    <col min="15312" max="15312" width="5.28515625" style="24" customWidth="1"/>
    <col min="15313" max="15313" width="2.42578125" style="24" customWidth="1"/>
    <col min="15314" max="15314" width="13.28515625" style="24" customWidth="1"/>
    <col min="15315" max="15315" width="2.42578125" style="24" customWidth="1"/>
    <col min="15316" max="15316" width="13.28515625" style="24" customWidth="1"/>
    <col min="15317" max="15317" width="14.42578125" style="24" customWidth="1"/>
    <col min="15318" max="15318" width="3" style="24" customWidth="1"/>
    <col min="15319" max="15319" width="14.42578125" style="24" customWidth="1"/>
    <col min="15320" max="15320" width="3" style="24" customWidth="1"/>
    <col min="15321" max="15321" width="14.42578125" style="24" customWidth="1"/>
    <col min="15322" max="15322" width="3" style="24" customWidth="1"/>
    <col min="15323" max="15323" width="14.42578125" style="24" customWidth="1"/>
    <col min="15324" max="15324" width="3" style="24" customWidth="1"/>
    <col min="15325" max="15325" width="14.42578125" style="24" customWidth="1"/>
    <col min="15326" max="15326" width="3" style="24" customWidth="1"/>
    <col min="15327" max="15327" width="14.42578125" style="24" customWidth="1"/>
    <col min="15328" max="15328" width="3" style="24" customWidth="1"/>
    <col min="15329" max="15329" width="14.42578125" style="24" customWidth="1"/>
    <col min="15330" max="15330" width="3" style="24" customWidth="1"/>
    <col min="15331" max="15331" width="14.42578125" style="24" customWidth="1"/>
    <col min="15332" max="15566" width="11" style="24"/>
    <col min="15567" max="15567" width="47.42578125" style="24" customWidth="1"/>
    <col min="15568" max="15568" width="5.28515625" style="24" customWidth="1"/>
    <col min="15569" max="15569" width="2.42578125" style="24" customWidth="1"/>
    <col min="15570" max="15570" width="13.28515625" style="24" customWidth="1"/>
    <col min="15571" max="15571" width="2.42578125" style="24" customWidth="1"/>
    <col min="15572" max="15572" width="13.28515625" style="24" customWidth="1"/>
    <col min="15573" max="15573" width="14.42578125" style="24" customWidth="1"/>
    <col min="15574" max="15574" width="3" style="24" customWidth="1"/>
    <col min="15575" max="15575" width="14.42578125" style="24" customWidth="1"/>
    <col min="15576" max="15576" width="3" style="24" customWidth="1"/>
    <col min="15577" max="15577" width="14.42578125" style="24" customWidth="1"/>
    <col min="15578" max="15578" width="3" style="24" customWidth="1"/>
    <col min="15579" max="15579" width="14.42578125" style="24" customWidth="1"/>
    <col min="15580" max="15580" width="3" style="24" customWidth="1"/>
    <col min="15581" max="15581" width="14.42578125" style="24" customWidth="1"/>
    <col min="15582" max="15582" width="3" style="24" customWidth="1"/>
    <col min="15583" max="15583" width="14.42578125" style="24" customWidth="1"/>
    <col min="15584" max="15584" width="3" style="24" customWidth="1"/>
    <col min="15585" max="15585" width="14.42578125" style="24" customWidth="1"/>
    <col min="15586" max="15586" width="3" style="24" customWidth="1"/>
    <col min="15587" max="15587" width="14.42578125" style="24" customWidth="1"/>
    <col min="15588" max="16384" width="11" style="24"/>
  </cols>
  <sheetData>
    <row r="1" spans="1:4" ht="22.5" x14ac:dyDescent="0.3">
      <c r="A1" s="22" t="s">
        <v>12</v>
      </c>
      <c r="B1" s="25"/>
      <c r="D1" s="25"/>
    </row>
    <row r="2" spans="1:4" x14ac:dyDescent="0.25">
      <c r="A2" s="27"/>
      <c r="B2" s="25"/>
      <c r="C2" s="25"/>
      <c r="D2" s="25"/>
    </row>
    <row r="3" spans="1:4" x14ac:dyDescent="0.25">
      <c r="A3" s="27"/>
      <c r="B3" s="25"/>
      <c r="C3" s="25"/>
      <c r="D3" s="25"/>
    </row>
    <row r="4" spans="1:4" x14ac:dyDescent="0.25">
      <c r="A4" s="27"/>
      <c r="B4" s="28">
        <f>+Forside!D18</f>
        <v>2019</v>
      </c>
      <c r="C4" s="29"/>
      <c r="D4" s="28">
        <f>+B4-1</f>
        <v>2018</v>
      </c>
    </row>
    <row r="5" spans="1:4" ht="2.1" customHeight="1" x14ac:dyDescent="0.25">
      <c r="A5" s="27"/>
      <c r="B5" s="30"/>
      <c r="C5" s="25"/>
      <c r="D5" s="30"/>
    </row>
    <row r="6" spans="1:4" ht="15.75" customHeight="1" x14ac:dyDescent="0.25">
      <c r="A6" s="27"/>
      <c r="B6" s="25"/>
      <c r="C6" s="25"/>
      <c r="D6" s="25"/>
    </row>
    <row r="7" spans="1:4" ht="15.75" customHeight="1" x14ac:dyDescent="0.25">
      <c r="A7" s="31" t="s">
        <v>13</v>
      </c>
      <c r="B7" s="33"/>
      <c r="D7" s="33"/>
    </row>
    <row r="8" spans="1:4" ht="15.75" customHeight="1" x14ac:dyDescent="0.25">
      <c r="A8" s="24" t="s">
        <v>84</v>
      </c>
      <c r="B8" s="26">
        <f>Posteringer!J73*-1</f>
        <v>103482.54</v>
      </c>
      <c r="D8" s="26">
        <v>63442</v>
      </c>
    </row>
    <row r="9" spans="1:4" ht="15.75" customHeight="1" x14ac:dyDescent="0.25">
      <c r="A9" s="24" t="s">
        <v>37</v>
      </c>
      <c r="B9" s="26">
        <f>Posteringer!V73*-1</f>
        <v>832.69</v>
      </c>
      <c r="D9" s="26">
        <v>5190</v>
      </c>
    </row>
    <row r="10" spans="1:4" ht="15.75" customHeight="1" x14ac:dyDescent="0.25">
      <c r="A10" s="24" t="s">
        <v>110</v>
      </c>
      <c r="B10" s="26">
        <f>Posteringer!F73*-1</f>
        <v>3448</v>
      </c>
      <c r="D10" s="26">
        <v>6585</v>
      </c>
    </row>
    <row r="11" spans="1:4" ht="15.75" customHeight="1" x14ac:dyDescent="0.25">
      <c r="A11" s="34" t="s">
        <v>41</v>
      </c>
      <c r="B11" s="26">
        <v>12015</v>
      </c>
    </row>
    <row r="12" spans="1:4" ht="15.6" customHeight="1" x14ac:dyDescent="0.25">
      <c r="A12" s="24"/>
    </row>
    <row r="13" spans="1:4" ht="4.1500000000000004" customHeight="1" x14ac:dyDescent="0.25">
      <c r="B13" s="35"/>
      <c r="D13" s="35"/>
    </row>
    <row r="14" spans="1:4" ht="14.45" customHeight="1" x14ac:dyDescent="0.25">
      <c r="A14" s="36" t="s">
        <v>14</v>
      </c>
      <c r="B14" s="33">
        <f>SUM(B8:B13)</f>
        <v>119778.23</v>
      </c>
      <c r="D14" s="33">
        <f>SUM(D8:D13)</f>
        <v>75217</v>
      </c>
    </row>
    <row r="15" spans="1:4" ht="2.1" customHeight="1" x14ac:dyDescent="0.25">
      <c r="A15" s="36"/>
      <c r="B15" s="51"/>
      <c r="D15" s="51"/>
    </row>
    <row r="16" spans="1:4" ht="15.75" customHeight="1" x14ac:dyDescent="0.25">
      <c r="A16" s="36"/>
      <c r="B16" s="33"/>
      <c r="D16" s="33"/>
    </row>
    <row r="17" spans="1:4" ht="15.75" customHeight="1" x14ac:dyDescent="0.25">
      <c r="A17" s="31" t="s">
        <v>15</v>
      </c>
    </row>
    <row r="18" spans="1:4" ht="15.75" customHeight="1" x14ac:dyDescent="0.25">
      <c r="A18" s="24" t="s">
        <v>39</v>
      </c>
      <c r="B18" s="26">
        <f>Posteringer!L73</f>
        <v>1207.45</v>
      </c>
      <c r="D18" s="26">
        <v>1087</v>
      </c>
    </row>
    <row r="19" spans="1:4" ht="15.75" customHeight="1" x14ac:dyDescent="0.25">
      <c r="A19" s="24" t="s">
        <v>85</v>
      </c>
      <c r="B19" s="26">
        <f>Posteringer!M73</f>
        <v>4287.8999999999996</v>
      </c>
      <c r="D19" s="26">
        <v>2612</v>
      </c>
    </row>
    <row r="20" spans="1:4" ht="15.75" customHeight="1" x14ac:dyDescent="0.25">
      <c r="A20" s="24" t="s">
        <v>119</v>
      </c>
      <c r="B20" s="26">
        <v>48695</v>
      </c>
      <c r="D20" s="26">
        <v>0</v>
      </c>
    </row>
    <row r="21" spans="1:4" ht="15.75" customHeight="1" x14ac:dyDescent="0.25">
      <c r="A21" s="24" t="s">
        <v>43</v>
      </c>
      <c r="B21" s="26">
        <f>Posteringer!T73</f>
        <v>1015.55</v>
      </c>
      <c r="D21" s="26">
        <v>0</v>
      </c>
    </row>
    <row r="22" spans="1:4" ht="15.75" customHeight="1" x14ac:dyDescent="0.25">
      <c r="A22" s="24" t="s">
        <v>97</v>
      </c>
      <c r="D22" s="26">
        <f>250+771</f>
        <v>1021</v>
      </c>
    </row>
    <row r="23" spans="1:4" ht="15.75" customHeight="1" x14ac:dyDescent="0.25">
      <c r="A23" s="24" t="s">
        <v>86</v>
      </c>
      <c r="B23" s="26">
        <f>Posteringer!Y66</f>
        <v>1200</v>
      </c>
      <c r="D23" s="26">
        <v>1200</v>
      </c>
    </row>
    <row r="24" spans="1:4" ht="15.75" customHeight="1" x14ac:dyDescent="0.25">
      <c r="A24" s="24" t="s">
        <v>98</v>
      </c>
      <c r="B24" s="26">
        <v>0</v>
      </c>
      <c r="D24" s="26">
        <v>2996</v>
      </c>
    </row>
    <row r="25" spans="1:4" ht="15.75" customHeight="1" x14ac:dyDescent="0.25">
      <c r="A25" s="24" t="s">
        <v>87</v>
      </c>
      <c r="B25" s="26">
        <f>Posteringer!O73</f>
        <v>1374.95</v>
      </c>
      <c r="D25" s="26">
        <v>929</v>
      </c>
    </row>
    <row r="26" spans="1:4" ht="15.75" customHeight="1" x14ac:dyDescent="0.25">
      <c r="A26" s="24" t="s">
        <v>42</v>
      </c>
      <c r="B26" s="26">
        <f>Posteringer!P73</f>
        <v>1429.9</v>
      </c>
      <c r="D26" s="26">
        <v>380</v>
      </c>
    </row>
    <row r="27" spans="1:4" ht="15.75" customHeight="1" x14ac:dyDescent="0.25">
      <c r="A27" s="24" t="s">
        <v>53</v>
      </c>
      <c r="B27" s="26">
        <f>Posteringer!Z73</f>
        <v>14655.5</v>
      </c>
      <c r="D27" s="26">
        <v>16149</v>
      </c>
    </row>
    <row r="28" spans="1:4" ht="15.75" customHeight="1" x14ac:dyDescent="0.25">
      <c r="A28" s="24" t="s">
        <v>88</v>
      </c>
      <c r="B28" s="26">
        <f>Posteringer!N73</f>
        <v>670</v>
      </c>
      <c r="D28" s="26">
        <v>610</v>
      </c>
    </row>
    <row r="29" spans="1:4" ht="15.75" customHeight="1" x14ac:dyDescent="0.25">
      <c r="A29" s="24" t="s">
        <v>111</v>
      </c>
      <c r="B29" s="26">
        <f>Posteringer!R73</f>
        <v>7878.61</v>
      </c>
      <c r="D29" s="26">
        <v>7217</v>
      </c>
    </row>
    <row r="30" spans="1:4" ht="15.75" customHeight="1" x14ac:dyDescent="0.25">
      <c r="A30" s="24" t="s">
        <v>95</v>
      </c>
      <c r="B30" s="26">
        <f>Posteringer!S73+Posteringer!W73+Posteringer!U73+Posteringer!X73</f>
        <v>2462.17</v>
      </c>
      <c r="D30" s="26">
        <f>261+779</f>
        <v>1040</v>
      </c>
    </row>
    <row r="31" spans="1:4" ht="15.75" customHeight="1" x14ac:dyDescent="0.25">
      <c r="A31" s="24" t="s">
        <v>44</v>
      </c>
      <c r="B31" s="26">
        <f>Posteringer!Q73</f>
        <v>4723.3100000000004</v>
      </c>
      <c r="D31" s="26">
        <v>6774</v>
      </c>
    </row>
    <row r="32" spans="1:4" ht="15.75" customHeight="1" x14ac:dyDescent="0.25">
      <c r="A32" s="24" t="s">
        <v>96</v>
      </c>
      <c r="B32" s="26">
        <f>+Posteringer!H73</f>
        <v>614.13</v>
      </c>
    </row>
    <row r="33" spans="1:16149" ht="15.75" customHeight="1" x14ac:dyDescent="0.25">
      <c r="A33" s="24" t="s">
        <v>16</v>
      </c>
      <c r="B33" s="26">
        <f>+Posteringer!Y73-Regnskab!B23</f>
        <v>347.79999999999995</v>
      </c>
      <c r="D33" s="26">
        <v>784</v>
      </c>
    </row>
    <row r="34" spans="1:16149" ht="15.6" customHeight="1" x14ac:dyDescent="0.25"/>
    <row r="35" spans="1:16149" ht="2.1" customHeight="1" x14ac:dyDescent="0.25"/>
    <row r="36" spans="1:16149" ht="15.75" customHeight="1" x14ac:dyDescent="0.25">
      <c r="A36" s="36" t="s">
        <v>17</v>
      </c>
      <c r="B36" s="37">
        <f>SUM(B18:B34)</f>
        <v>90562.27</v>
      </c>
      <c r="C36" s="33"/>
      <c r="D36" s="37">
        <f>SUM(D18:D34)</f>
        <v>42799</v>
      </c>
    </row>
    <row r="37" spans="1:16149" ht="2.1" customHeight="1" x14ac:dyDescent="0.25">
      <c r="A37" s="36"/>
      <c r="B37" s="51"/>
      <c r="C37" s="33"/>
      <c r="D37" s="51"/>
    </row>
    <row r="38" spans="1:16149" ht="15.75" customHeight="1" x14ac:dyDescent="0.25"/>
    <row r="39" spans="1:16149" ht="20.100000000000001" customHeight="1" x14ac:dyDescent="0.25">
      <c r="A39" s="36" t="s">
        <v>18</v>
      </c>
      <c r="B39" s="33">
        <f>+B14-B36</f>
        <v>29215.959999999992</v>
      </c>
      <c r="C39" s="33"/>
      <c r="D39" s="33">
        <f>+D14-D36</f>
        <v>32418</v>
      </c>
    </row>
    <row r="40" spans="1:16149" ht="2.1" customHeight="1" x14ac:dyDescent="0.25">
      <c r="B40" s="35"/>
      <c r="D40" s="35"/>
    </row>
    <row r="41" spans="1:16149" x14ac:dyDescent="0.25">
      <c r="A41" s="49"/>
      <c r="B41" s="50"/>
      <c r="D41" s="50"/>
    </row>
    <row r="43" spans="1:16149" s="26" customFormat="1" x14ac:dyDescent="0.25">
      <c r="A43" s="3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c r="IO43" s="24"/>
      <c r="IP43" s="24"/>
      <c r="IQ43" s="24"/>
      <c r="IR43" s="24"/>
      <c r="IS43" s="24"/>
      <c r="IT43" s="24"/>
      <c r="IU43" s="24"/>
      <c r="IV43" s="24"/>
      <c r="IW43" s="24"/>
      <c r="IX43" s="24"/>
      <c r="IY43" s="24"/>
      <c r="IZ43" s="24"/>
      <c r="JA43" s="24"/>
      <c r="JB43" s="24"/>
      <c r="JC43" s="24"/>
      <c r="JD43" s="24"/>
      <c r="JE43" s="24"/>
      <c r="JF43" s="24"/>
      <c r="JG43" s="24"/>
      <c r="JH43" s="24"/>
      <c r="JI43" s="24"/>
      <c r="JJ43" s="24"/>
      <c r="JK43" s="24"/>
      <c r="JL43" s="24"/>
      <c r="JM43" s="24"/>
      <c r="JN43" s="24"/>
      <c r="JO43" s="24"/>
      <c r="JP43" s="24"/>
      <c r="JQ43" s="24"/>
      <c r="JR43" s="24"/>
      <c r="JS43" s="24"/>
      <c r="JT43" s="24"/>
      <c r="JU43" s="24"/>
      <c r="JV43" s="24"/>
      <c r="JW43" s="24"/>
      <c r="JX43" s="24"/>
      <c r="JY43" s="24"/>
      <c r="JZ43" s="24"/>
      <c r="KA43" s="24"/>
      <c r="KB43" s="24"/>
      <c r="KC43" s="24"/>
      <c r="KD43" s="24"/>
      <c r="KE43" s="24"/>
      <c r="KF43" s="24"/>
      <c r="KG43" s="24"/>
      <c r="KH43" s="24"/>
      <c r="KI43" s="24"/>
      <c r="KJ43" s="24"/>
      <c r="KK43" s="24"/>
      <c r="KL43" s="24"/>
      <c r="KM43" s="24"/>
      <c r="KN43" s="24"/>
      <c r="KO43" s="24"/>
      <c r="KP43" s="24"/>
      <c r="KQ43" s="24"/>
      <c r="KR43" s="24"/>
      <c r="KS43" s="24"/>
      <c r="KT43" s="24"/>
      <c r="KU43" s="24"/>
      <c r="KV43" s="24"/>
      <c r="KW43" s="24"/>
      <c r="KX43" s="24"/>
      <c r="KY43" s="24"/>
      <c r="KZ43" s="24"/>
      <c r="LA43" s="24"/>
      <c r="LB43" s="24"/>
      <c r="LC43" s="24"/>
      <c r="LD43" s="24"/>
      <c r="LE43" s="24"/>
      <c r="LF43" s="24"/>
      <c r="LG43" s="24"/>
      <c r="LH43" s="24"/>
      <c r="LI43" s="24"/>
      <c r="LJ43" s="24"/>
      <c r="LK43" s="24"/>
      <c r="LL43" s="24"/>
      <c r="LM43" s="24"/>
      <c r="LN43" s="24"/>
      <c r="LO43" s="24"/>
      <c r="LP43" s="24"/>
      <c r="LQ43" s="24"/>
      <c r="LR43" s="24"/>
      <c r="LS43" s="24"/>
      <c r="LT43" s="24"/>
      <c r="LU43" s="24"/>
      <c r="LV43" s="24"/>
      <c r="LW43" s="24"/>
      <c r="LX43" s="24"/>
      <c r="LY43" s="24"/>
      <c r="LZ43" s="24"/>
      <c r="MA43" s="24"/>
      <c r="MB43" s="24"/>
      <c r="MC43" s="24"/>
      <c r="MD43" s="24"/>
      <c r="ME43" s="24"/>
      <c r="MF43" s="24"/>
      <c r="MG43" s="24"/>
      <c r="MH43" s="24"/>
      <c r="MI43" s="24"/>
      <c r="MJ43" s="24"/>
      <c r="MK43" s="24"/>
      <c r="ML43" s="24"/>
      <c r="MM43" s="24"/>
      <c r="MN43" s="24"/>
      <c r="MO43" s="24"/>
      <c r="MP43" s="24"/>
      <c r="MQ43" s="24"/>
      <c r="MR43" s="24"/>
      <c r="MS43" s="24"/>
      <c r="MT43" s="24"/>
      <c r="MU43" s="24"/>
      <c r="MV43" s="24"/>
      <c r="MW43" s="24"/>
      <c r="MX43" s="24"/>
      <c r="MY43" s="24"/>
      <c r="MZ43" s="24"/>
      <c r="NA43" s="24"/>
      <c r="NB43" s="24"/>
      <c r="NC43" s="24"/>
      <c r="ND43" s="24"/>
      <c r="NE43" s="24"/>
      <c r="NF43" s="24"/>
      <c r="NG43" s="24"/>
      <c r="NH43" s="24"/>
      <c r="NI43" s="24"/>
      <c r="NJ43" s="24"/>
      <c r="NK43" s="24"/>
      <c r="NL43" s="24"/>
      <c r="NM43" s="24"/>
      <c r="NN43" s="24"/>
      <c r="NO43" s="24"/>
      <c r="NP43" s="24"/>
      <c r="NQ43" s="24"/>
      <c r="NR43" s="24"/>
      <c r="NS43" s="24"/>
      <c r="NT43" s="24"/>
      <c r="NU43" s="24"/>
      <c r="NV43" s="24"/>
      <c r="NW43" s="24"/>
      <c r="NX43" s="24"/>
      <c r="NY43" s="24"/>
      <c r="NZ43" s="24"/>
      <c r="OA43" s="24"/>
      <c r="OB43" s="24"/>
      <c r="OC43" s="24"/>
      <c r="OD43" s="24"/>
      <c r="OE43" s="24"/>
      <c r="OF43" s="24"/>
      <c r="OG43" s="24"/>
      <c r="OH43" s="24"/>
      <c r="OI43" s="24"/>
      <c r="OJ43" s="24"/>
      <c r="OK43" s="24"/>
      <c r="OL43" s="24"/>
      <c r="OM43" s="24"/>
      <c r="ON43" s="24"/>
      <c r="OO43" s="24"/>
      <c r="OP43" s="24"/>
      <c r="OQ43" s="24"/>
      <c r="OR43" s="24"/>
      <c r="OS43" s="24"/>
      <c r="OT43" s="24"/>
      <c r="OU43" s="24"/>
      <c r="OV43" s="24"/>
      <c r="OW43" s="24"/>
      <c r="OX43" s="24"/>
      <c r="OY43" s="24"/>
      <c r="OZ43" s="24"/>
      <c r="PA43" s="24"/>
      <c r="PB43" s="24"/>
      <c r="PC43" s="24"/>
      <c r="PD43" s="24"/>
      <c r="PE43" s="24"/>
      <c r="PF43" s="24"/>
      <c r="PG43" s="24"/>
      <c r="PH43" s="24"/>
      <c r="PI43" s="24"/>
      <c r="PJ43" s="24"/>
      <c r="PK43" s="24"/>
      <c r="PL43" s="24"/>
      <c r="PM43" s="24"/>
      <c r="PN43" s="24"/>
      <c r="PO43" s="24"/>
      <c r="PP43" s="24"/>
      <c r="PQ43" s="24"/>
      <c r="PR43" s="24"/>
      <c r="PS43" s="24"/>
      <c r="PT43" s="24"/>
      <c r="PU43" s="24"/>
      <c r="PV43" s="24"/>
      <c r="PW43" s="24"/>
      <c r="PX43" s="24"/>
      <c r="PY43" s="24"/>
      <c r="PZ43" s="24"/>
      <c r="QA43" s="24"/>
      <c r="QB43" s="24"/>
      <c r="QC43" s="24"/>
      <c r="QD43" s="24"/>
      <c r="QE43" s="24"/>
      <c r="QF43" s="24"/>
      <c r="QG43" s="24"/>
      <c r="QH43" s="24"/>
      <c r="QI43" s="24"/>
      <c r="QJ43" s="24"/>
      <c r="QK43" s="24"/>
      <c r="QL43" s="24"/>
      <c r="QM43" s="24"/>
      <c r="QN43" s="24"/>
      <c r="QO43" s="24"/>
      <c r="QP43" s="24"/>
      <c r="QQ43" s="24"/>
      <c r="QR43" s="24"/>
      <c r="QS43" s="24"/>
      <c r="QT43" s="24"/>
      <c r="QU43" s="24"/>
      <c r="QV43" s="24"/>
      <c r="QW43" s="24"/>
      <c r="QX43" s="24"/>
      <c r="QY43" s="24"/>
      <c r="QZ43" s="24"/>
      <c r="RA43" s="24"/>
      <c r="RB43" s="24"/>
      <c r="RC43" s="24"/>
      <c r="RD43" s="24"/>
      <c r="RE43" s="24"/>
      <c r="RF43" s="24"/>
      <c r="RG43" s="24"/>
      <c r="RH43" s="24"/>
      <c r="RI43" s="24"/>
      <c r="RJ43" s="24"/>
      <c r="RK43" s="24"/>
      <c r="RL43" s="24"/>
      <c r="RM43" s="24"/>
      <c r="RN43" s="24"/>
      <c r="RO43" s="24"/>
      <c r="RP43" s="24"/>
      <c r="RQ43" s="24"/>
      <c r="RR43" s="24"/>
      <c r="RS43" s="24"/>
      <c r="RT43" s="24"/>
      <c r="RU43" s="24"/>
      <c r="RV43" s="24"/>
      <c r="RW43" s="24"/>
      <c r="RX43" s="24"/>
      <c r="RY43" s="24"/>
      <c r="RZ43" s="24"/>
      <c r="SA43" s="24"/>
      <c r="SB43" s="24"/>
      <c r="SC43" s="24"/>
      <c r="SD43" s="24"/>
      <c r="SE43" s="24"/>
      <c r="SF43" s="24"/>
      <c r="SG43" s="24"/>
      <c r="SH43" s="24"/>
      <c r="SI43" s="24"/>
      <c r="SJ43" s="24"/>
      <c r="SK43" s="24"/>
      <c r="SL43" s="24"/>
      <c r="SM43" s="24"/>
      <c r="SN43" s="24"/>
      <c r="SO43" s="24"/>
      <c r="SP43" s="24"/>
      <c r="SQ43" s="24"/>
      <c r="SR43" s="24"/>
      <c r="SS43" s="24"/>
      <c r="ST43" s="24"/>
      <c r="SU43" s="24"/>
      <c r="SV43" s="24"/>
      <c r="SW43" s="24"/>
      <c r="SX43" s="24"/>
      <c r="SY43" s="24"/>
      <c r="SZ43" s="24"/>
      <c r="TA43" s="24"/>
      <c r="TB43" s="24"/>
      <c r="TC43" s="24"/>
      <c r="TD43" s="24"/>
      <c r="TE43" s="24"/>
      <c r="TF43" s="24"/>
      <c r="TG43" s="24"/>
      <c r="TH43" s="24"/>
      <c r="TI43" s="24"/>
      <c r="TJ43" s="24"/>
      <c r="TK43" s="24"/>
      <c r="TL43" s="24"/>
      <c r="TM43" s="24"/>
      <c r="TN43" s="24"/>
      <c r="TO43" s="24"/>
      <c r="TP43" s="24"/>
      <c r="TQ43" s="24"/>
      <c r="TR43" s="24"/>
      <c r="TS43" s="24"/>
      <c r="TT43" s="24"/>
      <c r="TU43" s="24"/>
      <c r="TV43" s="24"/>
      <c r="TW43" s="24"/>
      <c r="TX43" s="24"/>
      <c r="TY43" s="24"/>
      <c r="TZ43" s="24"/>
      <c r="UA43" s="24"/>
      <c r="UB43" s="24"/>
      <c r="UC43" s="24"/>
      <c r="UD43" s="24"/>
      <c r="UE43" s="24"/>
      <c r="UF43" s="24"/>
      <c r="UG43" s="24"/>
      <c r="UH43" s="24"/>
      <c r="UI43" s="24"/>
      <c r="UJ43" s="24"/>
      <c r="UK43" s="24"/>
      <c r="UL43" s="24"/>
      <c r="UM43" s="24"/>
      <c r="UN43" s="24"/>
      <c r="UO43" s="24"/>
      <c r="UP43" s="24"/>
      <c r="UQ43" s="24"/>
      <c r="UR43" s="24"/>
      <c r="US43" s="24"/>
      <c r="UT43" s="24"/>
      <c r="UU43" s="24"/>
      <c r="UV43" s="24"/>
      <c r="UW43" s="24"/>
      <c r="UX43" s="24"/>
      <c r="UY43" s="24"/>
      <c r="UZ43" s="24"/>
      <c r="VA43" s="24"/>
      <c r="VB43" s="24"/>
      <c r="VC43" s="24"/>
      <c r="VD43" s="24"/>
      <c r="VE43" s="24"/>
      <c r="VF43" s="24"/>
      <c r="VG43" s="24"/>
      <c r="VH43" s="24"/>
      <c r="VI43" s="24"/>
      <c r="VJ43" s="24"/>
      <c r="VK43" s="24"/>
      <c r="VL43" s="24"/>
      <c r="VM43" s="24"/>
      <c r="VN43" s="24"/>
      <c r="VO43" s="24"/>
      <c r="VP43" s="24"/>
      <c r="VQ43" s="24"/>
      <c r="VR43" s="24"/>
      <c r="VS43" s="24"/>
      <c r="VT43" s="24"/>
      <c r="VU43" s="24"/>
      <c r="VV43" s="24"/>
      <c r="VW43" s="24"/>
      <c r="VX43" s="24"/>
      <c r="VY43" s="24"/>
      <c r="VZ43" s="24"/>
      <c r="WA43" s="24"/>
      <c r="WB43" s="24"/>
      <c r="WC43" s="24"/>
      <c r="WD43" s="24"/>
      <c r="WE43" s="24"/>
      <c r="WF43" s="24"/>
      <c r="WG43" s="24"/>
      <c r="WH43" s="24"/>
      <c r="WI43" s="24"/>
      <c r="WJ43" s="24"/>
      <c r="WK43" s="24"/>
      <c r="WL43" s="24"/>
      <c r="WM43" s="24"/>
      <c r="WN43" s="24"/>
      <c r="WO43" s="24"/>
      <c r="WP43" s="24"/>
      <c r="WQ43" s="24"/>
      <c r="WR43" s="24"/>
      <c r="WS43" s="24"/>
      <c r="WT43" s="24"/>
      <c r="WU43" s="24"/>
      <c r="WV43" s="24"/>
      <c r="WW43" s="24"/>
      <c r="WX43" s="24"/>
      <c r="WY43" s="24"/>
      <c r="WZ43" s="24"/>
      <c r="XA43" s="24"/>
      <c r="XB43" s="24"/>
      <c r="XC43" s="24"/>
      <c r="XD43" s="24"/>
      <c r="XE43" s="24"/>
      <c r="XF43" s="24"/>
      <c r="XG43" s="24"/>
      <c r="XH43" s="24"/>
      <c r="XI43" s="24"/>
      <c r="XJ43" s="24"/>
      <c r="XK43" s="24"/>
      <c r="XL43" s="24"/>
      <c r="XM43" s="24"/>
      <c r="XN43" s="24"/>
      <c r="XO43" s="24"/>
      <c r="XP43" s="24"/>
      <c r="XQ43" s="24"/>
      <c r="XR43" s="24"/>
      <c r="XS43" s="24"/>
      <c r="XT43" s="24"/>
      <c r="XU43" s="24"/>
      <c r="XV43" s="24"/>
      <c r="XW43" s="24"/>
      <c r="XX43" s="24"/>
      <c r="XY43" s="24"/>
      <c r="XZ43" s="24"/>
      <c r="YA43" s="24"/>
      <c r="YB43" s="24"/>
      <c r="YC43" s="24"/>
      <c r="YD43" s="24"/>
      <c r="YE43" s="24"/>
      <c r="YF43" s="24"/>
      <c r="YG43" s="24"/>
      <c r="YH43" s="24"/>
      <c r="YI43" s="24"/>
      <c r="YJ43" s="24"/>
      <c r="YK43" s="24"/>
      <c r="YL43" s="24"/>
      <c r="YM43" s="24"/>
      <c r="YN43" s="24"/>
      <c r="YO43" s="24"/>
      <c r="YP43" s="24"/>
      <c r="YQ43" s="24"/>
      <c r="YR43" s="24"/>
      <c r="YS43" s="24"/>
      <c r="YT43" s="24"/>
      <c r="YU43" s="24"/>
      <c r="YV43" s="24"/>
      <c r="YW43" s="24"/>
      <c r="YX43" s="24"/>
      <c r="YY43" s="24"/>
      <c r="YZ43" s="24"/>
      <c r="ZA43" s="24"/>
      <c r="ZB43" s="24"/>
      <c r="ZC43" s="24"/>
      <c r="ZD43" s="24"/>
      <c r="ZE43" s="24"/>
      <c r="ZF43" s="24"/>
      <c r="ZG43" s="24"/>
      <c r="ZH43" s="24"/>
      <c r="ZI43" s="24"/>
      <c r="ZJ43" s="24"/>
      <c r="ZK43" s="24"/>
      <c r="ZL43" s="24"/>
      <c r="ZM43" s="24"/>
      <c r="ZN43" s="24"/>
      <c r="ZO43" s="24"/>
      <c r="ZP43" s="24"/>
      <c r="ZQ43" s="24"/>
      <c r="ZR43" s="24"/>
      <c r="ZS43" s="24"/>
      <c r="ZT43" s="24"/>
      <c r="ZU43" s="24"/>
      <c r="ZV43" s="24"/>
      <c r="ZW43" s="24"/>
      <c r="ZX43" s="24"/>
      <c r="ZY43" s="24"/>
      <c r="ZZ43" s="24"/>
      <c r="AAA43" s="24"/>
      <c r="AAB43" s="24"/>
      <c r="AAC43" s="24"/>
      <c r="AAD43" s="24"/>
      <c r="AAE43" s="24"/>
      <c r="AAF43" s="24"/>
      <c r="AAG43" s="24"/>
      <c r="AAH43" s="24"/>
      <c r="AAI43" s="24"/>
      <c r="AAJ43" s="24"/>
      <c r="AAK43" s="24"/>
      <c r="AAL43" s="24"/>
      <c r="AAM43" s="24"/>
      <c r="AAN43" s="24"/>
      <c r="AAO43" s="24"/>
      <c r="AAP43" s="24"/>
      <c r="AAQ43" s="24"/>
      <c r="AAR43" s="24"/>
      <c r="AAS43" s="24"/>
      <c r="AAT43" s="24"/>
      <c r="AAU43" s="24"/>
      <c r="AAV43" s="24"/>
      <c r="AAW43" s="24"/>
      <c r="AAX43" s="24"/>
      <c r="AAY43" s="24"/>
      <c r="AAZ43" s="24"/>
      <c r="ABA43" s="24"/>
      <c r="ABB43" s="24"/>
      <c r="ABC43" s="24"/>
      <c r="ABD43" s="24"/>
      <c r="ABE43" s="24"/>
      <c r="ABF43" s="24"/>
      <c r="ABG43" s="24"/>
      <c r="ABH43" s="24"/>
      <c r="ABI43" s="24"/>
      <c r="ABJ43" s="24"/>
      <c r="ABK43" s="24"/>
      <c r="ABL43" s="24"/>
      <c r="ABM43" s="24"/>
      <c r="ABN43" s="24"/>
      <c r="ABO43" s="24"/>
      <c r="ABP43" s="24"/>
      <c r="ABQ43" s="24"/>
      <c r="ABR43" s="24"/>
      <c r="ABS43" s="24"/>
      <c r="ABT43" s="24"/>
      <c r="ABU43" s="24"/>
      <c r="ABV43" s="24"/>
      <c r="ABW43" s="24"/>
      <c r="ABX43" s="24"/>
      <c r="ABY43" s="24"/>
      <c r="ABZ43" s="24"/>
      <c r="ACA43" s="24"/>
      <c r="ACB43" s="24"/>
      <c r="ACC43" s="24"/>
      <c r="ACD43" s="24"/>
      <c r="ACE43" s="24"/>
      <c r="ACF43" s="24"/>
      <c r="ACG43" s="24"/>
      <c r="ACH43" s="24"/>
      <c r="ACI43" s="24"/>
      <c r="ACJ43" s="24"/>
      <c r="ACK43" s="24"/>
      <c r="ACL43" s="24"/>
      <c r="ACM43" s="24"/>
      <c r="ACN43" s="24"/>
      <c r="ACO43" s="24"/>
      <c r="ACP43" s="24"/>
      <c r="ACQ43" s="24"/>
      <c r="ACR43" s="24"/>
      <c r="ACS43" s="24"/>
      <c r="ACT43" s="24"/>
      <c r="ACU43" s="24"/>
      <c r="ACV43" s="24"/>
      <c r="ACW43" s="24"/>
      <c r="ACX43" s="24"/>
      <c r="ACY43" s="24"/>
      <c r="ACZ43" s="24"/>
      <c r="ADA43" s="24"/>
      <c r="ADB43" s="24"/>
      <c r="ADC43" s="24"/>
      <c r="ADD43" s="24"/>
      <c r="ADE43" s="24"/>
      <c r="ADF43" s="24"/>
      <c r="ADG43" s="24"/>
      <c r="ADH43" s="24"/>
      <c r="ADI43" s="24"/>
      <c r="ADJ43" s="24"/>
      <c r="ADK43" s="24"/>
      <c r="ADL43" s="24"/>
      <c r="ADM43" s="24"/>
      <c r="ADN43" s="24"/>
      <c r="ADO43" s="24"/>
      <c r="ADP43" s="24"/>
      <c r="ADQ43" s="24"/>
      <c r="ADR43" s="24"/>
      <c r="ADS43" s="24"/>
      <c r="ADT43" s="24"/>
      <c r="ADU43" s="24"/>
      <c r="ADV43" s="24"/>
      <c r="ADW43" s="24"/>
      <c r="ADX43" s="24"/>
      <c r="ADY43" s="24"/>
      <c r="ADZ43" s="24"/>
      <c r="AEA43" s="24"/>
      <c r="AEB43" s="24"/>
      <c r="AEC43" s="24"/>
      <c r="AED43" s="24"/>
      <c r="AEE43" s="24"/>
      <c r="AEF43" s="24"/>
      <c r="AEG43" s="24"/>
      <c r="AEH43" s="24"/>
      <c r="AEI43" s="24"/>
      <c r="AEJ43" s="24"/>
      <c r="AEK43" s="24"/>
      <c r="AEL43" s="24"/>
      <c r="AEM43" s="24"/>
      <c r="AEN43" s="24"/>
      <c r="AEO43" s="24"/>
      <c r="AEP43" s="24"/>
      <c r="AEQ43" s="24"/>
      <c r="AER43" s="24"/>
      <c r="AES43" s="24"/>
      <c r="AET43" s="24"/>
      <c r="AEU43" s="24"/>
      <c r="AEV43" s="24"/>
      <c r="AEW43" s="24"/>
      <c r="AEX43" s="24"/>
      <c r="AEY43" s="24"/>
      <c r="AEZ43" s="24"/>
      <c r="AFA43" s="24"/>
      <c r="AFB43" s="24"/>
      <c r="AFC43" s="24"/>
      <c r="AFD43" s="24"/>
      <c r="AFE43" s="24"/>
      <c r="AFF43" s="24"/>
      <c r="AFG43" s="24"/>
      <c r="AFH43" s="24"/>
      <c r="AFI43" s="24"/>
      <c r="AFJ43" s="24"/>
      <c r="AFK43" s="24"/>
      <c r="AFL43" s="24"/>
      <c r="AFM43" s="24"/>
      <c r="AFN43" s="24"/>
      <c r="AFO43" s="24"/>
      <c r="AFP43" s="24"/>
      <c r="AFQ43" s="24"/>
      <c r="AFR43" s="24"/>
      <c r="AFS43" s="24"/>
      <c r="AFT43" s="24"/>
      <c r="AFU43" s="24"/>
      <c r="AFV43" s="24"/>
      <c r="AFW43" s="24"/>
      <c r="AFX43" s="24"/>
      <c r="AFY43" s="24"/>
      <c r="AFZ43" s="24"/>
      <c r="AGA43" s="24"/>
      <c r="AGB43" s="24"/>
      <c r="AGC43" s="24"/>
      <c r="AGD43" s="24"/>
      <c r="AGE43" s="24"/>
      <c r="AGF43" s="24"/>
      <c r="AGG43" s="24"/>
      <c r="AGH43" s="24"/>
      <c r="AGI43" s="24"/>
      <c r="AGJ43" s="24"/>
      <c r="AGK43" s="24"/>
      <c r="AGL43" s="24"/>
      <c r="AGM43" s="24"/>
      <c r="AGN43" s="24"/>
      <c r="AGO43" s="24"/>
      <c r="AGP43" s="24"/>
      <c r="AGQ43" s="24"/>
      <c r="AGR43" s="24"/>
      <c r="AGS43" s="24"/>
      <c r="AGT43" s="24"/>
      <c r="AGU43" s="24"/>
      <c r="AGV43" s="24"/>
      <c r="AGW43" s="24"/>
      <c r="AGX43" s="24"/>
      <c r="AGY43" s="24"/>
      <c r="AGZ43" s="24"/>
      <c r="AHA43" s="24"/>
      <c r="AHB43" s="24"/>
      <c r="AHC43" s="24"/>
      <c r="AHD43" s="24"/>
      <c r="AHE43" s="24"/>
      <c r="AHF43" s="24"/>
      <c r="AHG43" s="24"/>
      <c r="AHH43" s="24"/>
      <c r="AHI43" s="24"/>
      <c r="AHJ43" s="24"/>
      <c r="AHK43" s="24"/>
      <c r="AHL43" s="24"/>
      <c r="AHM43" s="24"/>
      <c r="AHN43" s="24"/>
      <c r="AHO43" s="24"/>
      <c r="AHP43" s="24"/>
      <c r="AHQ43" s="24"/>
      <c r="AHR43" s="24"/>
      <c r="AHS43" s="24"/>
      <c r="AHT43" s="24"/>
      <c r="AHU43" s="24"/>
      <c r="AHV43" s="24"/>
      <c r="AHW43" s="24"/>
      <c r="AHX43" s="24"/>
      <c r="AHY43" s="24"/>
      <c r="AHZ43" s="24"/>
      <c r="AIA43" s="24"/>
      <c r="AIB43" s="24"/>
      <c r="AIC43" s="24"/>
      <c r="AID43" s="24"/>
      <c r="AIE43" s="24"/>
      <c r="AIF43" s="24"/>
      <c r="AIG43" s="24"/>
      <c r="AIH43" s="24"/>
      <c r="AII43" s="24"/>
      <c r="AIJ43" s="24"/>
      <c r="AIK43" s="24"/>
      <c r="AIL43" s="24"/>
      <c r="AIM43" s="24"/>
      <c r="AIN43" s="24"/>
      <c r="AIO43" s="24"/>
      <c r="AIP43" s="24"/>
      <c r="AIQ43" s="24"/>
      <c r="AIR43" s="24"/>
      <c r="AIS43" s="24"/>
      <c r="AIT43" s="24"/>
      <c r="AIU43" s="24"/>
      <c r="AIV43" s="24"/>
      <c r="AIW43" s="24"/>
      <c r="AIX43" s="24"/>
      <c r="AIY43" s="24"/>
      <c r="AIZ43" s="24"/>
      <c r="AJA43" s="24"/>
      <c r="AJB43" s="24"/>
      <c r="AJC43" s="24"/>
      <c r="AJD43" s="24"/>
      <c r="AJE43" s="24"/>
      <c r="AJF43" s="24"/>
      <c r="AJG43" s="24"/>
      <c r="AJH43" s="24"/>
      <c r="AJI43" s="24"/>
      <c r="AJJ43" s="24"/>
      <c r="AJK43" s="24"/>
      <c r="AJL43" s="24"/>
      <c r="AJM43" s="24"/>
      <c r="AJN43" s="24"/>
      <c r="AJO43" s="24"/>
      <c r="AJP43" s="24"/>
      <c r="AJQ43" s="24"/>
      <c r="AJR43" s="24"/>
      <c r="AJS43" s="24"/>
      <c r="AJT43" s="24"/>
      <c r="AJU43" s="24"/>
      <c r="AJV43" s="24"/>
      <c r="AJW43" s="24"/>
      <c r="AJX43" s="24"/>
      <c r="AJY43" s="24"/>
      <c r="AJZ43" s="24"/>
      <c r="AKA43" s="24"/>
      <c r="AKB43" s="24"/>
      <c r="AKC43" s="24"/>
      <c r="AKD43" s="24"/>
      <c r="AKE43" s="24"/>
      <c r="AKF43" s="24"/>
      <c r="AKG43" s="24"/>
      <c r="AKH43" s="24"/>
      <c r="AKI43" s="24"/>
      <c r="AKJ43" s="24"/>
      <c r="AKK43" s="24"/>
      <c r="AKL43" s="24"/>
      <c r="AKM43" s="24"/>
      <c r="AKN43" s="24"/>
      <c r="AKO43" s="24"/>
      <c r="AKP43" s="24"/>
      <c r="AKQ43" s="24"/>
      <c r="AKR43" s="24"/>
      <c r="AKS43" s="24"/>
      <c r="AKT43" s="24"/>
      <c r="AKU43" s="24"/>
      <c r="AKV43" s="24"/>
      <c r="AKW43" s="24"/>
      <c r="AKX43" s="24"/>
      <c r="AKY43" s="24"/>
      <c r="AKZ43" s="24"/>
      <c r="ALA43" s="24"/>
      <c r="ALB43" s="24"/>
      <c r="ALC43" s="24"/>
      <c r="ALD43" s="24"/>
      <c r="ALE43" s="24"/>
      <c r="ALF43" s="24"/>
      <c r="ALG43" s="24"/>
      <c r="ALH43" s="24"/>
      <c r="ALI43" s="24"/>
      <c r="ALJ43" s="24"/>
      <c r="ALK43" s="24"/>
      <c r="ALL43" s="24"/>
      <c r="ALM43" s="24"/>
      <c r="ALN43" s="24"/>
      <c r="ALO43" s="24"/>
      <c r="ALP43" s="24"/>
      <c r="ALQ43" s="24"/>
      <c r="ALR43" s="24"/>
      <c r="ALS43" s="24"/>
      <c r="ALT43" s="24"/>
      <c r="ALU43" s="24"/>
      <c r="ALV43" s="24"/>
      <c r="ALW43" s="24"/>
      <c r="ALX43" s="24"/>
      <c r="ALY43" s="24"/>
      <c r="ALZ43" s="24"/>
      <c r="AMA43" s="24"/>
      <c r="AMB43" s="24"/>
      <c r="AMC43" s="24"/>
      <c r="AMD43" s="24"/>
      <c r="AME43" s="24"/>
      <c r="AMF43" s="24"/>
      <c r="AMG43" s="24"/>
      <c r="AMH43" s="24"/>
      <c r="AMI43" s="24"/>
      <c r="AMJ43" s="24"/>
      <c r="AMK43" s="24"/>
      <c r="AML43" s="24"/>
      <c r="AMM43" s="24"/>
      <c r="AMN43" s="24"/>
      <c r="AMO43" s="24"/>
      <c r="AMP43" s="24"/>
      <c r="AMQ43" s="24"/>
      <c r="AMR43" s="24"/>
      <c r="AMS43" s="24"/>
      <c r="AMT43" s="24"/>
      <c r="AMU43" s="24"/>
      <c r="AMV43" s="24"/>
      <c r="AMW43" s="24"/>
      <c r="AMX43" s="24"/>
      <c r="AMY43" s="24"/>
      <c r="AMZ43" s="24"/>
      <c r="ANA43" s="24"/>
      <c r="ANB43" s="24"/>
      <c r="ANC43" s="24"/>
      <c r="AND43" s="24"/>
      <c r="ANE43" s="24"/>
      <c r="ANF43" s="24"/>
      <c r="ANG43" s="24"/>
      <c r="ANH43" s="24"/>
      <c r="ANI43" s="24"/>
      <c r="ANJ43" s="24"/>
      <c r="ANK43" s="24"/>
      <c r="ANL43" s="24"/>
      <c r="ANM43" s="24"/>
      <c r="ANN43" s="24"/>
      <c r="ANO43" s="24"/>
      <c r="ANP43" s="24"/>
      <c r="ANQ43" s="24"/>
      <c r="ANR43" s="24"/>
      <c r="ANS43" s="24"/>
      <c r="ANT43" s="24"/>
      <c r="ANU43" s="24"/>
      <c r="ANV43" s="24"/>
      <c r="ANW43" s="24"/>
      <c r="ANX43" s="24"/>
      <c r="ANY43" s="24"/>
      <c r="ANZ43" s="24"/>
      <c r="AOA43" s="24"/>
      <c r="AOB43" s="24"/>
      <c r="AOC43" s="24"/>
      <c r="AOD43" s="24"/>
      <c r="AOE43" s="24"/>
      <c r="AOF43" s="24"/>
      <c r="AOG43" s="24"/>
      <c r="AOH43" s="24"/>
      <c r="AOI43" s="24"/>
      <c r="AOJ43" s="24"/>
      <c r="AOK43" s="24"/>
      <c r="AOL43" s="24"/>
      <c r="AOM43" s="24"/>
      <c r="AON43" s="24"/>
      <c r="AOO43" s="24"/>
      <c r="AOP43" s="24"/>
      <c r="AOQ43" s="24"/>
      <c r="AOR43" s="24"/>
      <c r="AOS43" s="24"/>
      <c r="AOT43" s="24"/>
      <c r="AOU43" s="24"/>
      <c r="AOV43" s="24"/>
      <c r="AOW43" s="24"/>
      <c r="AOX43" s="24"/>
      <c r="AOY43" s="24"/>
      <c r="AOZ43" s="24"/>
      <c r="APA43" s="24"/>
      <c r="APB43" s="24"/>
      <c r="APC43" s="24"/>
      <c r="APD43" s="24"/>
      <c r="APE43" s="24"/>
      <c r="APF43" s="24"/>
      <c r="APG43" s="24"/>
      <c r="APH43" s="24"/>
      <c r="API43" s="24"/>
      <c r="APJ43" s="24"/>
      <c r="APK43" s="24"/>
      <c r="APL43" s="24"/>
      <c r="APM43" s="24"/>
      <c r="APN43" s="24"/>
      <c r="APO43" s="24"/>
      <c r="APP43" s="24"/>
      <c r="APQ43" s="24"/>
      <c r="APR43" s="24"/>
      <c r="APS43" s="24"/>
      <c r="APT43" s="24"/>
      <c r="APU43" s="24"/>
      <c r="APV43" s="24"/>
      <c r="APW43" s="24"/>
      <c r="APX43" s="24"/>
      <c r="APY43" s="24"/>
      <c r="APZ43" s="24"/>
      <c r="AQA43" s="24"/>
      <c r="AQB43" s="24"/>
      <c r="AQC43" s="24"/>
      <c r="AQD43" s="24"/>
      <c r="AQE43" s="24"/>
      <c r="AQF43" s="24"/>
      <c r="AQG43" s="24"/>
      <c r="AQH43" s="24"/>
      <c r="AQI43" s="24"/>
      <c r="AQJ43" s="24"/>
      <c r="AQK43" s="24"/>
      <c r="AQL43" s="24"/>
      <c r="AQM43" s="24"/>
      <c r="AQN43" s="24"/>
      <c r="AQO43" s="24"/>
      <c r="AQP43" s="24"/>
      <c r="AQQ43" s="24"/>
      <c r="AQR43" s="24"/>
      <c r="AQS43" s="24"/>
      <c r="AQT43" s="24"/>
      <c r="AQU43" s="24"/>
      <c r="AQV43" s="24"/>
      <c r="AQW43" s="24"/>
      <c r="AQX43" s="24"/>
      <c r="AQY43" s="24"/>
      <c r="AQZ43" s="24"/>
      <c r="ARA43" s="24"/>
      <c r="ARB43" s="24"/>
      <c r="ARC43" s="24"/>
      <c r="ARD43" s="24"/>
      <c r="ARE43" s="24"/>
      <c r="ARF43" s="24"/>
      <c r="ARG43" s="24"/>
      <c r="ARH43" s="24"/>
      <c r="ARI43" s="24"/>
      <c r="ARJ43" s="24"/>
      <c r="ARK43" s="24"/>
      <c r="ARL43" s="24"/>
      <c r="ARM43" s="24"/>
      <c r="ARN43" s="24"/>
      <c r="ARO43" s="24"/>
      <c r="ARP43" s="24"/>
      <c r="ARQ43" s="24"/>
      <c r="ARR43" s="24"/>
      <c r="ARS43" s="24"/>
      <c r="ART43" s="24"/>
      <c r="ARU43" s="24"/>
      <c r="ARV43" s="24"/>
      <c r="ARW43" s="24"/>
      <c r="ARX43" s="24"/>
      <c r="ARY43" s="24"/>
      <c r="ARZ43" s="24"/>
      <c r="ASA43" s="24"/>
      <c r="ASB43" s="24"/>
      <c r="ASC43" s="24"/>
      <c r="ASD43" s="24"/>
      <c r="ASE43" s="24"/>
      <c r="ASF43" s="24"/>
      <c r="ASG43" s="24"/>
      <c r="ASH43" s="24"/>
      <c r="ASI43" s="24"/>
      <c r="ASJ43" s="24"/>
      <c r="ASK43" s="24"/>
      <c r="ASL43" s="24"/>
      <c r="ASM43" s="24"/>
      <c r="ASN43" s="24"/>
      <c r="ASO43" s="24"/>
      <c r="ASP43" s="24"/>
      <c r="ASQ43" s="24"/>
      <c r="ASR43" s="24"/>
      <c r="ASS43" s="24"/>
      <c r="AST43" s="24"/>
      <c r="ASU43" s="24"/>
      <c r="ASV43" s="24"/>
      <c r="ASW43" s="24"/>
      <c r="ASX43" s="24"/>
      <c r="ASY43" s="24"/>
      <c r="ASZ43" s="24"/>
      <c r="ATA43" s="24"/>
      <c r="ATB43" s="24"/>
      <c r="ATC43" s="24"/>
      <c r="ATD43" s="24"/>
      <c r="ATE43" s="24"/>
      <c r="ATF43" s="24"/>
      <c r="ATG43" s="24"/>
      <c r="ATH43" s="24"/>
      <c r="ATI43" s="24"/>
      <c r="ATJ43" s="24"/>
      <c r="ATK43" s="24"/>
      <c r="ATL43" s="24"/>
      <c r="ATM43" s="24"/>
      <c r="ATN43" s="24"/>
      <c r="ATO43" s="24"/>
      <c r="ATP43" s="24"/>
      <c r="ATQ43" s="24"/>
      <c r="ATR43" s="24"/>
      <c r="ATS43" s="24"/>
      <c r="ATT43" s="24"/>
      <c r="ATU43" s="24"/>
      <c r="ATV43" s="24"/>
      <c r="ATW43" s="24"/>
      <c r="ATX43" s="24"/>
      <c r="ATY43" s="24"/>
      <c r="ATZ43" s="24"/>
      <c r="AUA43" s="24"/>
      <c r="AUB43" s="24"/>
      <c r="AUC43" s="24"/>
      <c r="AUD43" s="24"/>
      <c r="AUE43" s="24"/>
      <c r="AUF43" s="24"/>
      <c r="AUG43" s="24"/>
      <c r="AUH43" s="24"/>
      <c r="AUI43" s="24"/>
      <c r="AUJ43" s="24"/>
      <c r="AUK43" s="24"/>
      <c r="AUL43" s="24"/>
      <c r="AUM43" s="24"/>
      <c r="AUN43" s="24"/>
      <c r="AUO43" s="24"/>
      <c r="AUP43" s="24"/>
      <c r="AUQ43" s="24"/>
      <c r="AUR43" s="24"/>
      <c r="AUS43" s="24"/>
      <c r="AUT43" s="24"/>
      <c r="AUU43" s="24"/>
      <c r="AUV43" s="24"/>
      <c r="AUW43" s="24"/>
      <c r="AUX43" s="24"/>
      <c r="AUY43" s="24"/>
      <c r="AUZ43" s="24"/>
      <c r="AVA43" s="24"/>
      <c r="AVB43" s="24"/>
      <c r="AVC43" s="24"/>
      <c r="AVD43" s="24"/>
      <c r="AVE43" s="24"/>
      <c r="AVF43" s="24"/>
      <c r="AVG43" s="24"/>
      <c r="AVH43" s="24"/>
      <c r="AVI43" s="24"/>
      <c r="AVJ43" s="24"/>
      <c r="AVK43" s="24"/>
      <c r="AVL43" s="24"/>
      <c r="AVM43" s="24"/>
      <c r="AVN43" s="24"/>
      <c r="AVO43" s="24"/>
      <c r="AVP43" s="24"/>
      <c r="AVQ43" s="24"/>
      <c r="AVR43" s="24"/>
      <c r="AVS43" s="24"/>
      <c r="AVT43" s="24"/>
      <c r="AVU43" s="24"/>
      <c r="AVV43" s="24"/>
      <c r="AVW43" s="24"/>
      <c r="AVX43" s="24"/>
      <c r="AVY43" s="24"/>
      <c r="AVZ43" s="24"/>
      <c r="AWA43" s="24"/>
      <c r="AWB43" s="24"/>
      <c r="AWC43" s="24"/>
      <c r="AWD43" s="24"/>
      <c r="AWE43" s="24"/>
      <c r="AWF43" s="24"/>
      <c r="AWG43" s="24"/>
      <c r="AWH43" s="24"/>
      <c r="AWI43" s="24"/>
      <c r="AWJ43" s="24"/>
      <c r="AWK43" s="24"/>
      <c r="AWL43" s="24"/>
      <c r="AWM43" s="24"/>
      <c r="AWN43" s="24"/>
      <c r="AWO43" s="24"/>
      <c r="AWP43" s="24"/>
      <c r="AWQ43" s="24"/>
      <c r="AWR43" s="24"/>
      <c r="AWS43" s="24"/>
      <c r="AWT43" s="24"/>
      <c r="AWU43" s="24"/>
      <c r="AWV43" s="24"/>
      <c r="AWW43" s="24"/>
      <c r="AWX43" s="24"/>
      <c r="AWY43" s="24"/>
      <c r="AWZ43" s="24"/>
      <c r="AXA43" s="24"/>
      <c r="AXB43" s="24"/>
      <c r="AXC43" s="24"/>
      <c r="AXD43" s="24"/>
      <c r="AXE43" s="24"/>
      <c r="AXF43" s="24"/>
      <c r="AXG43" s="24"/>
      <c r="AXH43" s="24"/>
      <c r="AXI43" s="24"/>
      <c r="AXJ43" s="24"/>
      <c r="AXK43" s="24"/>
      <c r="AXL43" s="24"/>
      <c r="AXM43" s="24"/>
      <c r="AXN43" s="24"/>
      <c r="AXO43" s="24"/>
      <c r="AXP43" s="24"/>
      <c r="AXQ43" s="24"/>
      <c r="AXR43" s="24"/>
      <c r="AXS43" s="24"/>
      <c r="AXT43" s="24"/>
      <c r="AXU43" s="24"/>
      <c r="AXV43" s="24"/>
      <c r="AXW43" s="24"/>
      <c r="AXX43" s="24"/>
      <c r="AXY43" s="24"/>
      <c r="AXZ43" s="24"/>
      <c r="AYA43" s="24"/>
      <c r="AYB43" s="24"/>
      <c r="AYC43" s="24"/>
      <c r="AYD43" s="24"/>
      <c r="AYE43" s="24"/>
      <c r="AYF43" s="24"/>
      <c r="AYG43" s="24"/>
      <c r="AYH43" s="24"/>
      <c r="AYI43" s="24"/>
      <c r="AYJ43" s="24"/>
      <c r="AYK43" s="24"/>
      <c r="AYL43" s="24"/>
      <c r="AYM43" s="24"/>
      <c r="AYN43" s="24"/>
      <c r="AYO43" s="24"/>
      <c r="AYP43" s="24"/>
      <c r="AYQ43" s="24"/>
      <c r="AYR43" s="24"/>
      <c r="AYS43" s="24"/>
      <c r="AYT43" s="24"/>
      <c r="AYU43" s="24"/>
      <c r="AYV43" s="24"/>
      <c r="AYW43" s="24"/>
      <c r="AYX43" s="24"/>
      <c r="AYY43" s="24"/>
      <c r="AYZ43" s="24"/>
      <c r="AZA43" s="24"/>
      <c r="AZB43" s="24"/>
      <c r="AZC43" s="24"/>
      <c r="AZD43" s="24"/>
      <c r="AZE43" s="24"/>
      <c r="AZF43" s="24"/>
      <c r="AZG43" s="24"/>
      <c r="AZH43" s="24"/>
      <c r="AZI43" s="24"/>
      <c r="AZJ43" s="24"/>
      <c r="AZK43" s="24"/>
      <c r="AZL43" s="24"/>
      <c r="AZM43" s="24"/>
      <c r="AZN43" s="24"/>
      <c r="AZO43" s="24"/>
      <c r="AZP43" s="24"/>
      <c r="AZQ43" s="24"/>
      <c r="AZR43" s="24"/>
      <c r="AZS43" s="24"/>
      <c r="AZT43" s="24"/>
      <c r="AZU43" s="24"/>
      <c r="AZV43" s="24"/>
      <c r="AZW43" s="24"/>
      <c r="AZX43" s="24"/>
      <c r="AZY43" s="24"/>
      <c r="AZZ43" s="24"/>
      <c r="BAA43" s="24"/>
      <c r="BAB43" s="24"/>
      <c r="BAC43" s="24"/>
      <c r="BAD43" s="24"/>
      <c r="BAE43" s="24"/>
      <c r="BAF43" s="24"/>
      <c r="BAG43" s="24"/>
      <c r="BAH43" s="24"/>
      <c r="BAI43" s="24"/>
      <c r="BAJ43" s="24"/>
      <c r="BAK43" s="24"/>
      <c r="BAL43" s="24"/>
      <c r="BAM43" s="24"/>
      <c r="BAN43" s="24"/>
      <c r="BAO43" s="24"/>
      <c r="BAP43" s="24"/>
      <c r="BAQ43" s="24"/>
      <c r="BAR43" s="24"/>
      <c r="BAS43" s="24"/>
      <c r="BAT43" s="24"/>
      <c r="BAU43" s="24"/>
      <c r="BAV43" s="24"/>
      <c r="BAW43" s="24"/>
      <c r="BAX43" s="24"/>
      <c r="BAY43" s="24"/>
      <c r="BAZ43" s="24"/>
      <c r="BBA43" s="24"/>
      <c r="BBB43" s="24"/>
      <c r="BBC43" s="24"/>
      <c r="BBD43" s="24"/>
      <c r="BBE43" s="24"/>
      <c r="BBF43" s="24"/>
      <c r="BBG43" s="24"/>
      <c r="BBH43" s="24"/>
      <c r="BBI43" s="24"/>
      <c r="BBJ43" s="24"/>
      <c r="BBK43" s="24"/>
      <c r="BBL43" s="24"/>
      <c r="BBM43" s="24"/>
      <c r="BBN43" s="24"/>
      <c r="BBO43" s="24"/>
      <c r="BBP43" s="24"/>
      <c r="BBQ43" s="24"/>
      <c r="BBR43" s="24"/>
      <c r="BBS43" s="24"/>
      <c r="BBT43" s="24"/>
      <c r="BBU43" s="24"/>
      <c r="BBV43" s="24"/>
      <c r="BBW43" s="24"/>
      <c r="BBX43" s="24"/>
      <c r="BBY43" s="24"/>
      <c r="BBZ43" s="24"/>
      <c r="BCA43" s="24"/>
      <c r="BCB43" s="24"/>
      <c r="BCC43" s="24"/>
      <c r="BCD43" s="24"/>
      <c r="BCE43" s="24"/>
      <c r="BCF43" s="24"/>
      <c r="BCG43" s="24"/>
      <c r="BCH43" s="24"/>
      <c r="BCI43" s="24"/>
      <c r="BCJ43" s="24"/>
      <c r="BCK43" s="24"/>
      <c r="BCL43" s="24"/>
      <c r="BCM43" s="24"/>
      <c r="BCN43" s="24"/>
      <c r="BCO43" s="24"/>
      <c r="BCP43" s="24"/>
      <c r="BCQ43" s="24"/>
      <c r="BCR43" s="24"/>
      <c r="BCS43" s="24"/>
      <c r="BCT43" s="24"/>
      <c r="BCU43" s="24"/>
      <c r="BCV43" s="24"/>
      <c r="BCW43" s="24"/>
      <c r="BCX43" s="24"/>
      <c r="BCY43" s="24"/>
      <c r="BCZ43" s="24"/>
      <c r="BDA43" s="24"/>
      <c r="BDB43" s="24"/>
      <c r="BDC43" s="24"/>
      <c r="BDD43" s="24"/>
      <c r="BDE43" s="24"/>
      <c r="BDF43" s="24"/>
      <c r="BDG43" s="24"/>
      <c r="BDH43" s="24"/>
      <c r="BDI43" s="24"/>
      <c r="BDJ43" s="24"/>
      <c r="BDK43" s="24"/>
      <c r="BDL43" s="24"/>
      <c r="BDM43" s="24"/>
      <c r="BDN43" s="24"/>
      <c r="BDO43" s="24"/>
      <c r="BDP43" s="24"/>
      <c r="BDQ43" s="24"/>
      <c r="BDR43" s="24"/>
      <c r="BDS43" s="24"/>
      <c r="BDT43" s="24"/>
      <c r="BDU43" s="24"/>
      <c r="BDV43" s="24"/>
      <c r="BDW43" s="24"/>
      <c r="BDX43" s="24"/>
      <c r="BDY43" s="24"/>
      <c r="BDZ43" s="24"/>
      <c r="BEA43" s="24"/>
      <c r="BEB43" s="24"/>
      <c r="BEC43" s="24"/>
      <c r="BED43" s="24"/>
      <c r="BEE43" s="24"/>
      <c r="BEF43" s="24"/>
      <c r="BEG43" s="24"/>
      <c r="BEH43" s="24"/>
      <c r="BEI43" s="24"/>
      <c r="BEJ43" s="24"/>
      <c r="BEK43" s="24"/>
      <c r="BEL43" s="24"/>
      <c r="BEM43" s="24"/>
      <c r="BEN43" s="24"/>
      <c r="BEO43" s="24"/>
      <c r="BEP43" s="24"/>
      <c r="BEQ43" s="24"/>
      <c r="BER43" s="24"/>
      <c r="BES43" s="24"/>
      <c r="BET43" s="24"/>
      <c r="BEU43" s="24"/>
      <c r="BEV43" s="24"/>
      <c r="BEW43" s="24"/>
      <c r="BEX43" s="24"/>
      <c r="BEY43" s="24"/>
      <c r="BEZ43" s="24"/>
      <c r="BFA43" s="24"/>
      <c r="BFB43" s="24"/>
      <c r="BFC43" s="24"/>
      <c r="BFD43" s="24"/>
      <c r="BFE43" s="24"/>
      <c r="BFF43" s="24"/>
      <c r="BFG43" s="24"/>
      <c r="BFH43" s="24"/>
      <c r="BFI43" s="24"/>
      <c r="BFJ43" s="24"/>
      <c r="BFK43" s="24"/>
      <c r="BFL43" s="24"/>
      <c r="BFM43" s="24"/>
      <c r="BFN43" s="24"/>
      <c r="BFO43" s="24"/>
      <c r="BFP43" s="24"/>
      <c r="BFQ43" s="24"/>
      <c r="BFR43" s="24"/>
      <c r="BFS43" s="24"/>
      <c r="BFT43" s="24"/>
      <c r="BFU43" s="24"/>
      <c r="BFV43" s="24"/>
      <c r="BFW43" s="24"/>
      <c r="BFX43" s="24"/>
      <c r="BFY43" s="24"/>
      <c r="BFZ43" s="24"/>
      <c r="BGA43" s="24"/>
      <c r="BGB43" s="24"/>
      <c r="BGC43" s="24"/>
      <c r="BGD43" s="24"/>
      <c r="BGE43" s="24"/>
      <c r="BGF43" s="24"/>
      <c r="BGG43" s="24"/>
      <c r="BGH43" s="24"/>
      <c r="BGI43" s="24"/>
      <c r="BGJ43" s="24"/>
      <c r="BGK43" s="24"/>
      <c r="BGL43" s="24"/>
      <c r="BGM43" s="24"/>
      <c r="BGN43" s="24"/>
      <c r="BGO43" s="24"/>
      <c r="BGP43" s="24"/>
      <c r="BGQ43" s="24"/>
      <c r="BGR43" s="24"/>
      <c r="BGS43" s="24"/>
      <c r="BGT43" s="24"/>
      <c r="BGU43" s="24"/>
      <c r="BGV43" s="24"/>
      <c r="BGW43" s="24"/>
      <c r="BGX43" s="24"/>
      <c r="BGY43" s="24"/>
      <c r="BGZ43" s="24"/>
      <c r="BHA43" s="24"/>
      <c r="BHB43" s="24"/>
      <c r="BHC43" s="24"/>
      <c r="BHD43" s="24"/>
      <c r="BHE43" s="24"/>
      <c r="BHF43" s="24"/>
      <c r="BHG43" s="24"/>
      <c r="BHH43" s="24"/>
      <c r="BHI43" s="24"/>
      <c r="BHJ43" s="24"/>
      <c r="BHK43" s="24"/>
      <c r="BHL43" s="24"/>
      <c r="BHM43" s="24"/>
      <c r="BHN43" s="24"/>
      <c r="BHO43" s="24"/>
      <c r="BHP43" s="24"/>
      <c r="BHQ43" s="24"/>
      <c r="BHR43" s="24"/>
      <c r="BHS43" s="24"/>
      <c r="BHT43" s="24"/>
      <c r="BHU43" s="24"/>
      <c r="BHV43" s="24"/>
      <c r="BHW43" s="24"/>
      <c r="BHX43" s="24"/>
      <c r="BHY43" s="24"/>
      <c r="BHZ43" s="24"/>
      <c r="BIA43" s="24"/>
      <c r="BIB43" s="24"/>
      <c r="BIC43" s="24"/>
      <c r="BID43" s="24"/>
      <c r="BIE43" s="24"/>
      <c r="BIF43" s="24"/>
      <c r="BIG43" s="24"/>
      <c r="BIH43" s="24"/>
      <c r="BII43" s="24"/>
      <c r="BIJ43" s="24"/>
      <c r="BIK43" s="24"/>
      <c r="BIL43" s="24"/>
      <c r="BIM43" s="24"/>
      <c r="BIN43" s="24"/>
      <c r="BIO43" s="24"/>
      <c r="BIP43" s="24"/>
      <c r="BIQ43" s="24"/>
      <c r="BIR43" s="24"/>
      <c r="BIS43" s="24"/>
      <c r="BIT43" s="24"/>
      <c r="BIU43" s="24"/>
      <c r="BIV43" s="24"/>
      <c r="BIW43" s="24"/>
      <c r="BIX43" s="24"/>
      <c r="BIY43" s="24"/>
      <c r="BIZ43" s="24"/>
      <c r="BJA43" s="24"/>
      <c r="BJB43" s="24"/>
      <c r="BJC43" s="24"/>
      <c r="BJD43" s="24"/>
      <c r="BJE43" s="24"/>
      <c r="BJF43" s="24"/>
      <c r="BJG43" s="24"/>
      <c r="BJH43" s="24"/>
      <c r="BJI43" s="24"/>
      <c r="BJJ43" s="24"/>
      <c r="BJK43" s="24"/>
      <c r="BJL43" s="24"/>
      <c r="BJM43" s="24"/>
      <c r="BJN43" s="24"/>
      <c r="BJO43" s="24"/>
      <c r="BJP43" s="24"/>
      <c r="BJQ43" s="24"/>
      <c r="BJR43" s="24"/>
      <c r="BJS43" s="24"/>
      <c r="BJT43" s="24"/>
      <c r="BJU43" s="24"/>
      <c r="BJV43" s="24"/>
      <c r="BJW43" s="24"/>
      <c r="BJX43" s="24"/>
      <c r="BJY43" s="24"/>
      <c r="BJZ43" s="24"/>
      <c r="BKA43" s="24"/>
      <c r="BKB43" s="24"/>
      <c r="BKC43" s="24"/>
      <c r="BKD43" s="24"/>
      <c r="BKE43" s="24"/>
      <c r="BKF43" s="24"/>
      <c r="BKG43" s="24"/>
      <c r="BKH43" s="24"/>
      <c r="BKI43" s="24"/>
      <c r="BKJ43" s="24"/>
      <c r="BKK43" s="24"/>
      <c r="BKL43" s="24"/>
      <c r="BKM43" s="24"/>
      <c r="BKN43" s="24"/>
      <c r="BKO43" s="24"/>
      <c r="BKP43" s="24"/>
      <c r="BKQ43" s="24"/>
      <c r="BKR43" s="24"/>
      <c r="BKS43" s="24"/>
      <c r="BKT43" s="24"/>
      <c r="BKU43" s="24"/>
      <c r="BKV43" s="24"/>
      <c r="BKW43" s="24"/>
      <c r="BKX43" s="24"/>
      <c r="BKY43" s="24"/>
      <c r="BKZ43" s="24"/>
      <c r="BLA43" s="24"/>
      <c r="BLB43" s="24"/>
      <c r="BLC43" s="24"/>
      <c r="BLD43" s="24"/>
      <c r="BLE43" s="24"/>
      <c r="BLF43" s="24"/>
      <c r="BLG43" s="24"/>
      <c r="BLH43" s="24"/>
      <c r="BLI43" s="24"/>
      <c r="BLJ43" s="24"/>
      <c r="BLK43" s="24"/>
      <c r="BLL43" s="24"/>
      <c r="BLM43" s="24"/>
      <c r="BLN43" s="24"/>
      <c r="BLO43" s="24"/>
      <c r="BLP43" s="24"/>
      <c r="BLQ43" s="24"/>
      <c r="BLR43" s="24"/>
      <c r="BLS43" s="24"/>
      <c r="BLT43" s="24"/>
      <c r="BLU43" s="24"/>
      <c r="BLV43" s="24"/>
      <c r="BLW43" s="24"/>
      <c r="BLX43" s="24"/>
      <c r="BLY43" s="24"/>
      <c r="BLZ43" s="24"/>
      <c r="BMA43" s="24"/>
      <c r="BMB43" s="24"/>
      <c r="BMC43" s="24"/>
      <c r="BMD43" s="24"/>
      <c r="BME43" s="24"/>
      <c r="BMF43" s="24"/>
      <c r="BMG43" s="24"/>
      <c r="BMH43" s="24"/>
      <c r="BMI43" s="24"/>
      <c r="BMJ43" s="24"/>
      <c r="BMK43" s="24"/>
      <c r="BML43" s="24"/>
      <c r="BMM43" s="24"/>
      <c r="BMN43" s="24"/>
      <c r="BMO43" s="24"/>
      <c r="BMP43" s="24"/>
      <c r="BMQ43" s="24"/>
      <c r="BMR43" s="24"/>
      <c r="BMS43" s="24"/>
      <c r="BMT43" s="24"/>
      <c r="BMU43" s="24"/>
      <c r="BMV43" s="24"/>
      <c r="BMW43" s="24"/>
      <c r="BMX43" s="24"/>
      <c r="BMY43" s="24"/>
      <c r="BMZ43" s="24"/>
      <c r="BNA43" s="24"/>
      <c r="BNB43" s="24"/>
      <c r="BNC43" s="24"/>
      <c r="BND43" s="24"/>
      <c r="BNE43" s="24"/>
      <c r="BNF43" s="24"/>
      <c r="BNG43" s="24"/>
      <c r="BNH43" s="24"/>
      <c r="BNI43" s="24"/>
      <c r="BNJ43" s="24"/>
      <c r="BNK43" s="24"/>
      <c r="BNL43" s="24"/>
      <c r="BNM43" s="24"/>
      <c r="BNN43" s="24"/>
      <c r="BNO43" s="24"/>
      <c r="BNP43" s="24"/>
      <c r="BNQ43" s="24"/>
      <c r="BNR43" s="24"/>
      <c r="BNS43" s="24"/>
      <c r="BNT43" s="24"/>
      <c r="BNU43" s="24"/>
      <c r="BNV43" s="24"/>
      <c r="BNW43" s="24"/>
      <c r="BNX43" s="24"/>
      <c r="BNY43" s="24"/>
      <c r="BNZ43" s="24"/>
      <c r="BOA43" s="24"/>
      <c r="BOB43" s="24"/>
      <c r="BOC43" s="24"/>
      <c r="BOD43" s="24"/>
      <c r="BOE43" s="24"/>
      <c r="BOF43" s="24"/>
      <c r="BOG43" s="24"/>
      <c r="BOH43" s="24"/>
      <c r="BOI43" s="24"/>
      <c r="BOJ43" s="24"/>
      <c r="BOK43" s="24"/>
      <c r="BOL43" s="24"/>
      <c r="BOM43" s="24"/>
      <c r="BON43" s="24"/>
      <c r="BOO43" s="24"/>
      <c r="BOP43" s="24"/>
      <c r="BOQ43" s="24"/>
      <c r="BOR43" s="24"/>
      <c r="BOS43" s="24"/>
      <c r="BOT43" s="24"/>
      <c r="BOU43" s="24"/>
      <c r="BOV43" s="24"/>
      <c r="BOW43" s="24"/>
      <c r="BOX43" s="24"/>
      <c r="BOY43" s="24"/>
      <c r="BOZ43" s="24"/>
      <c r="BPA43" s="24"/>
      <c r="BPB43" s="24"/>
      <c r="BPC43" s="24"/>
      <c r="BPD43" s="24"/>
      <c r="BPE43" s="24"/>
      <c r="BPF43" s="24"/>
      <c r="BPG43" s="24"/>
      <c r="BPH43" s="24"/>
      <c r="BPI43" s="24"/>
      <c r="BPJ43" s="24"/>
      <c r="BPK43" s="24"/>
      <c r="BPL43" s="24"/>
      <c r="BPM43" s="24"/>
      <c r="BPN43" s="24"/>
      <c r="BPO43" s="24"/>
      <c r="BPP43" s="24"/>
      <c r="BPQ43" s="24"/>
      <c r="BPR43" s="24"/>
      <c r="BPS43" s="24"/>
      <c r="BPT43" s="24"/>
      <c r="BPU43" s="24"/>
      <c r="BPV43" s="24"/>
      <c r="BPW43" s="24"/>
      <c r="BPX43" s="24"/>
      <c r="BPY43" s="24"/>
      <c r="BPZ43" s="24"/>
      <c r="BQA43" s="24"/>
      <c r="BQB43" s="24"/>
      <c r="BQC43" s="24"/>
      <c r="BQD43" s="24"/>
      <c r="BQE43" s="24"/>
      <c r="BQF43" s="24"/>
      <c r="BQG43" s="24"/>
      <c r="BQH43" s="24"/>
      <c r="BQI43" s="24"/>
      <c r="BQJ43" s="24"/>
      <c r="BQK43" s="24"/>
      <c r="BQL43" s="24"/>
      <c r="BQM43" s="24"/>
      <c r="BQN43" s="24"/>
      <c r="BQO43" s="24"/>
      <c r="BQP43" s="24"/>
      <c r="BQQ43" s="24"/>
      <c r="BQR43" s="24"/>
      <c r="BQS43" s="24"/>
      <c r="BQT43" s="24"/>
      <c r="BQU43" s="24"/>
      <c r="BQV43" s="24"/>
      <c r="BQW43" s="24"/>
      <c r="BQX43" s="24"/>
      <c r="BQY43" s="24"/>
      <c r="BQZ43" s="24"/>
      <c r="BRA43" s="24"/>
      <c r="BRB43" s="24"/>
      <c r="BRC43" s="24"/>
      <c r="BRD43" s="24"/>
      <c r="BRE43" s="24"/>
      <c r="BRF43" s="24"/>
      <c r="BRG43" s="24"/>
      <c r="BRH43" s="24"/>
      <c r="BRI43" s="24"/>
      <c r="BRJ43" s="24"/>
      <c r="BRK43" s="24"/>
      <c r="BRL43" s="24"/>
      <c r="BRM43" s="24"/>
      <c r="BRN43" s="24"/>
      <c r="BRO43" s="24"/>
      <c r="BRP43" s="24"/>
      <c r="BRQ43" s="24"/>
      <c r="BRR43" s="24"/>
      <c r="BRS43" s="24"/>
      <c r="BRT43" s="24"/>
      <c r="BRU43" s="24"/>
      <c r="BRV43" s="24"/>
      <c r="BRW43" s="24"/>
      <c r="BRX43" s="24"/>
      <c r="BRY43" s="24"/>
      <c r="BRZ43" s="24"/>
      <c r="BSA43" s="24"/>
      <c r="BSB43" s="24"/>
      <c r="BSC43" s="24"/>
      <c r="BSD43" s="24"/>
      <c r="BSE43" s="24"/>
      <c r="BSF43" s="24"/>
      <c r="BSG43" s="24"/>
      <c r="BSH43" s="24"/>
      <c r="BSI43" s="24"/>
      <c r="BSJ43" s="24"/>
      <c r="BSK43" s="24"/>
      <c r="BSL43" s="24"/>
      <c r="BSM43" s="24"/>
      <c r="BSN43" s="24"/>
      <c r="BSO43" s="24"/>
      <c r="BSP43" s="24"/>
      <c r="BSQ43" s="24"/>
      <c r="BSR43" s="24"/>
      <c r="BSS43" s="24"/>
      <c r="BST43" s="24"/>
      <c r="BSU43" s="24"/>
      <c r="BSV43" s="24"/>
      <c r="BSW43" s="24"/>
      <c r="BSX43" s="24"/>
      <c r="BSY43" s="24"/>
      <c r="BSZ43" s="24"/>
      <c r="BTA43" s="24"/>
      <c r="BTB43" s="24"/>
      <c r="BTC43" s="24"/>
      <c r="BTD43" s="24"/>
      <c r="BTE43" s="24"/>
      <c r="BTF43" s="24"/>
      <c r="BTG43" s="24"/>
      <c r="BTH43" s="24"/>
      <c r="BTI43" s="24"/>
      <c r="BTJ43" s="24"/>
      <c r="BTK43" s="24"/>
      <c r="BTL43" s="24"/>
      <c r="BTM43" s="24"/>
      <c r="BTN43" s="24"/>
      <c r="BTO43" s="24"/>
      <c r="BTP43" s="24"/>
      <c r="BTQ43" s="24"/>
      <c r="BTR43" s="24"/>
      <c r="BTS43" s="24"/>
      <c r="BTT43" s="24"/>
      <c r="BTU43" s="24"/>
      <c r="BTV43" s="24"/>
      <c r="BTW43" s="24"/>
      <c r="BTX43" s="24"/>
      <c r="BTY43" s="24"/>
      <c r="BTZ43" s="24"/>
      <c r="BUA43" s="24"/>
      <c r="BUB43" s="24"/>
      <c r="BUC43" s="24"/>
      <c r="BUD43" s="24"/>
      <c r="BUE43" s="24"/>
      <c r="BUF43" s="24"/>
      <c r="BUG43" s="24"/>
      <c r="BUH43" s="24"/>
      <c r="BUI43" s="24"/>
      <c r="BUJ43" s="24"/>
      <c r="BUK43" s="24"/>
      <c r="BUL43" s="24"/>
      <c r="BUM43" s="24"/>
      <c r="BUN43" s="24"/>
      <c r="BUO43" s="24"/>
      <c r="BUP43" s="24"/>
      <c r="BUQ43" s="24"/>
      <c r="BUR43" s="24"/>
      <c r="BUS43" s="24"/>
      <c r="BUT43" s="24"/>
      <c r="BUU43" s="24"/>
      <c r="BUV43" s="24"/>
      <c r="BUW43" s="24"/>
      <c r="BUX43" s="24"/>
      <c r="BUY43" s="24"/>
      <c r="BUZ43" s="24"/>
      <c r="BVA43" s="24"/>
      <c r="BVB43" s="24"/>
      <c r="BVC43" s="24"/>
      <c r="BVD43" s="24"/>
      <c r="BVE43" s="24"/>
      <c r="BVF43" s="24"/>
      <c r="BVG43" s="24"/>
      <c r="BVH43" s="24"/>
      <c r="BVI43" s="24"/>
      <c r="BVJ43" s="24"/>
      <c r="BVK43" s="24"/>
      <c r="BVL43" s="24"/>
      <c r="BVM43" s="24"/>
      <c r="BVN43" s="24"/>
      <c r="BVO43" s="24"/>
      <c r="BVP43" s="24"/>
      <c r="BVQ43" s="24"/>
      <c r="BVR43" s="24"/>
      <c r="BVS43" s="24"/>
      <c r="BVT43" s="24"/>
      <c r="BVU43" s="24"/>
      <c r="BVV43" s="24"/>
      <c r="BVW43" s="24"/>
      <c r="BVX43" s="24"/>
      <c r="BVY43" s="24"/>
      <c r="BVZ43" s="24"/>
      <c r="BWA43" s="24"/>
      <c r="BWB43" s="24"/>
      <c r="BWC43" s="24"/>
      <c r="BWD43" s="24"/>
      <c r="BWE43" s="24"/>
      <c r="BWF43" s="24"/>
      <c r="BWG43" s="24"/>
      <c r="BWH43" s="24"/>
      <c r="BWI43" s="24"/>
      <c r="BWJ43" s="24"/>
      <c r="BWK43" s="24"/>
      <c r="BWL43" s="24"/>
      <c r="BWM43" s="24"/>
      <c r="BWN43" s="24"/>
      <c r="BWO43" s="24"/>
      <c r="BWP43" s="24"/>
      <c r="BWQ43" s="24"/>
      <c r="BWR43" s="24"/>
      <c r="BWS43" s="24"/>
      <c r="BWT43" s="24"/>
      <c r="BWU43" s="24"/>
      <c r="BWV43" s="24"/>
      <c r="BWW43" s="24"/>
      <c r="BWX43" s="24"/>
      <c r="BWY43" s="24"/>
      <c r="BWZ43" s="24"/>
      <c r="BXA43" s="24"/>
      <c r="BXB43" s="24"/>
      <c r="BXC43" s="24"/>
      <c r="BXD43" s="24"/>
      <c r="BXE43" s="24"/>
      <c r="BXF43" s="24"/>
      <c r="BXG43" s="24"/>
      <c r="BXH43" s="24"/>
      <c r="BXI43" s="24"/>
      <c r="BXJ43" s="24"/>
      <c r="BXK43" s="24"/>
      <c r="BXL43" s="24"/>
      <c r="BXM43" s="24"/>
      <c r="BXN43" s="24"/>
      <c r="BXO43" s="24"/>
      <c r="BXP43" s="24"/>
      <c r="BXQ43" s="24"/>
      <c r="BXR43" s="24"/>
      <c r="BXS43" s="24"/>
      <c r="BXT43" s="24"/>
      <c r="BXU43" s="24"/>
      <c r="BXV43" s="24"/>
      <c r="BXW43" s="24"/>
      <c r="BXX43" s="24"/>
      <c r="BXY43" s="24"/>
      <c r="BXZ43" s="24"/>
      <c r="BYA43" s="24"/>
      <c r="BYB43" s="24"/>
      <c r="BYC43" s="24"/>
      <c r="BYD43" s="24"/>
      <c r="BYE43" s="24"/>
      <c r="BYF43" s="24"/>
      <c r="BYG43" s="24"/>
      <c r="BYH43" s="24"/>
      <c r="BYI43" s="24"/>
      <c r="BYJ43" s="24"/>
      <c r="BYK43" s="24"/>
      <c r="BYL43" s="24"/>
      <c r="BYM43" s="24"/>
      <c r="BYN43" s="24"/>
      <c r="BYO43" s="24"/>
      <c r="BYP43" s="24"/>
      <c r="BYQ43" s="24"/>
      <c r="BYR43" s="24"/>
      <c r="BYS43" s="24"/>
      <c r="BYT43" s="24"/>
      <c r="BYU43" s="24"/>
      <c r="BYV43" s="24"/>
      <c r="BYW43" s="24"/>
      <c r="BYX43" s="24"/>
      <c r="BYY43" s="24"/>
      <c r="BYZ43" s="24"/>
      <c r="BZA43" s="24"/>
      <c r="BZB43" s="24"/>
      <c r="BZC43" s="24"/>
      <c r="BZD43" s="24"/>
      <c r="BZE43" s="24"/>
      <c r="BZF43" s="24"/>
      <c r="BZG43" s="24"/>
      <c r="BZH43" s="24"/>
      <c r="BZI43" s="24"/>
      <c r="BZJ43" s="24"/>
      <c r="BZK43" s="24"/>
      <c r="BZL43" s="24"/>
      <c r="BZM43" s="24"/>
      <c r="BZN43" s="24"/>
      <c r="BZO43" s="24"/>
      <c r="BZP43" s="24"/>
      <c r="BZQ43" s="24"/>
      <c r="BZR43" s="24"/>
      <c r="BZS43" s="24"/>
      <c r="BZT43" s="24"/>
      <c r="BZU43" s="24"/>
      <c r="BZV43" s="24"/>
      <c r="BZW43" s="24"/>
      <c r="BZX43" s="24"/>
      <c r="BZY43" s="24"/>
      <c r="BZZ43" s="24"/>
      <c r="CAA43" s="24"/>
      <c r="CAB43" s="24"/>
      <c r="CAC43" s="24"/>
      <c r="CAD43" s="24"/>
      <c r="CAE43" s="24"/>
      <c r="CAF43" s="24"/>
      <c r="CAG43" s="24"/>
      <c r="CAH43" s="24"/>
      <c r="CAI43" s="24"/>
      <c r="CAJ43" s="24"/>
      <c r="CAK43" s="24"/>
      <c r="CAL43" s="24"/>
      <c r="CAM43" s="24"/>
      <c r="CAN43" s="24"/>
      <c r="CAO43" s="24"/>
      <c r="CAP43" s="24"/>
      <c r="CAQ43" s="24"/>
      <c r="CAR43" s="24"/>
      <c r="CAS43" s="24"/>
      <c r="CAT43" s="24"/>
      <c r="CAU43" s="24"/>
      <c r="CAV43" s="24"/>
      <c r="CAW43" s="24"/>
      <c r="CAX43" s="24"/>
      <c r="CAY43" s="24"/>
      <c r="CAZ43" s="24"/>
      <c r="CBA43" s="24"/>
      <c r="CBB43" s="24"/>
      <c r="CBC43" s="24"/>
      <c r="CBD43" s="24"/>
      <c r="CBE43" s="24"/>
      <c r="CBF43" s="24"/>
      <c r="CBG43" s="24"/>
      <c r="CBH43" s="24"/>
      <c r="CBI43" s="24"/>
      <c r="CBJ43" s="24"/>
      <c r="CBK43" s="24"/>
      <c r="CBL43" s="24"/>
      <c r="CBM43" s="24"/>
      <c r="CBN43" s="24"/>
      <c r="CBO43" s="24"/>
      <c r="CBP43" s="24"/>
      <c r="CBQ43" s="24"/>
      <c r="CBR43" s="24"/>
      <c r="CBS43" s="24"/>
      <c r="CBT43" s="24"/>
      <c r="CBU43" s="24"/>
      <c r="CBV43" s="24"/>
      <c r="CBW43" s="24"/>
      <c r="CBX43" s="24"/>
      <c r="CBY43" s="24"/>
      <c r="CBZ43" s="24"/>
      <c r="CCA43" s="24"/>
      <c r="CCB43" s="24"/>
      <c r="CCC43" s="24"/>
      <c r="CCD43" s="24"/>
      <c r="CCE43" s="24"/>
      <c r="CCF43" s="24"/>
      <c r="CCG43" s="24"/>
      <c r="CCH43" s="24"/>
      <c r="CCI43" s="24"/>
      <c r="CCJ43" s="24"/>
      <c r="CCK43" s="24"/>
      <c r="CCL43" s="24"/>
      <c r="CCM43" s="24"/>
      <c r="CCN43" s="24"/>
      <c r="CCO43" s="24"/>
      <c r="CCP43" s="24"/>
      <c r="CCQ43" s="24"/>
      <c r="CCR43" s="24"/>
      <c r="CCS43" s="24"/>
      <c r="CCT43" s="24"/>
      <c r="CCU43" s="24"/>
      <c r="CCV43" s="24"/>
      <c r="CCW43" s="24"/>
      <c r="CCX43" s="24"/>
      <c r="CCY43" s="24"/>
      <c r="CCZ43" s="24"/>
      <c r="CDA43" s="24"/>
      <c r="CDB43" s="24"/>
      <c r="CDC43" s="24"/>
      <c r="CDD43" s="24"/>
      <c r="CDE43" s="24"/>
      <c r="CDF43" s="24"/>
      <c r="CDG43" s="24"/>
      <c r="CDH43" s="24"/>
      <c r="CDI43" s="24"/>
      <c r="CDJ43" s="24"/>
      <c r="CDK43" s="24"/>
      <c r="CDL43" s="24"/>
      <c r="CDM43" s="24"/>
      <c r="CDN43" s="24"/>
      <c r="CDO43" s="24"/>
      <c r="CDP43" s="24"/>
      <c r="CDQ43" s="24"/>
      <c r="CDR43" s="24"/>
      <c r="CDS43" s="24"/>
      <c r="CDT43" s="24"/>
      <c r="CDU43" s="24"/>
      <c r="CDV43" s="24"/>
      <c r="CDW43" s="24"/>
      <c r="CDX43" s="24"/>
      <c r="CDY43" s="24"/>
      <c r="CDZ43" s="24"/>
      <c r="CEA43" s="24"/>
      <c r="CEB43" s="24"/>
      <c r="CEC43" s="24"/>
      <c r="CED43" s="24"/>
      <c r="CEE43" s="24"/>
      <c r="CEF43" s="24"/>
      <c r="CEG43" s="24"/>
      <c r="CEH43" s="24"/>
      <c r="CEI43" s="24"/>
      <c r="CEJ43" s="24"/>
      <c r="CEK43" s="24"/>
      <c r="CEL43" s="24"/>
      <c r="CEM43" s="24"/>
      <c r="CEN43" s="24"/>
      <c r="CEO43" s="24"/>
      <c r="CEP43" s="24"/>
      <c r="CEQ43" s="24"/>
      <c r="CER43" s="24"/>
      <c r="CES43" s="24"/>
      <c r="CET43" s="24"/>
      <c r="CEU43" s="24"/>
      <c r="CEV43" s="24"/>
      <c r="CEW43" s="24"/>
      <c r="CEX43" s="24"/>
      <c r="CEY43" s="24"/>
      <c r="CEZ43" s="24"/>
      <c r="CFA43" s="24"/>
      <c r="CFB43" s="24"/>
      <c r="CFC43" s="24"/>
      <c r="CFD43" s="24"/>
      <c r="CFE43" s="24"/>
      <c r="CFF43" s="24"/>
      <c r="CFG43" s="24"/>
      <c r="CFH43" s="24"/>
      <c r="CFI43" s="24"/>
      <c r="CFJ43" s="24"/>
      <c r="CFK43" s="24"/>
      <c r="CFL43" s="24"/>
      <c r="CFM43" s="24"/>
      <c r="CFN43" s="24"/>
      <c r="CFO43" s="24"/>
      <c r="CFP43" s="24"/>
      <c r="CFQ43" s="24"/>
      <c r="CFR43" s="24"/>
      <c r="CFS43" s="24"/>
      <c r="CFT43" s="24"/>
      <c r="CFU43" s="24"/>
      <c r="CFV43" s="24"/>
      <c r="CFW43" s="24"/>
      <c r="CFX43" s="24"/>
      <c r="CFY43" s="24"/>
      <c r="CFZ43" s="24"/>
      <c r="CGA43" s="24"/>
      <c r="CGB43" s="24"/>
      <c r="CGC43" s="24"/>
      <c r="CGD43" s="24"/>
      <c r="CGE43" s="24"/>
      <c r="CGF43" s="24"/>
      <c r="CGG43" s="24"/>
      <c r="CGH43" s="24"/>
      <c r="CGI43" s="24"/>
      <c r="CGJ43" s="24"/>
      <c r="CGK43" s="24"/>
      <c r="CGL43" s="24"/>
      <c r="CGM43" s="24"/>
      <c r="CGN43" s="24"/>
      <c r="CGO43" s="24"/>
      <c r="CGP43" s="24"/>
      <c r="CGQ43" s="24"/>
      <c r="CGR43" s="24"/>
      <c r="CGS43" s="24"/>
      <c r="CGT43" s="24"/>
      <c r="CGU43" s="24"/>
      <c r="CGV43" s="24"/>
      <c r="CGW43" s="24"/>
      <c r="CGX43" s="24"/>
      <c r="CGY43" s="24"/>
      <c r="CGZ43" s="24"/>
      <c r="CHA43" s="24"/>
      <c r="CHB43" s="24"/>
      <c r="CHC43" s="24"/>
      <c r="CHD43" s="24"/>
      <c r="CHE43" s="24"/>
      <c r="CHF43" s="24"/>
      <c r="CHG43" s="24"/>
      <c r="CHH43" s="24"/>
      <c r="CHI43" s="24"/>
      <c r="CHJ43" s="24"/>
      <c r="CHK43" s="24"/>
      <c r="CHL43" s="24"/>
      <c r="CHM43" s="24"/>
      <c r="CHN43" s="24"/>
      <c r="CHO43" s="24"/>
      <c r="CHP43" s="24"/>
      <c r="CHQ43" s="24"/>
      <c r="CHR43" s="24"/>
      <c r="CHS43" s="24"/>
      <c r="CHT43" s="24"/>
      <c r="CHU43" s="24"/>
      <c r="CHV43" s="24"/>
      <c r="CHW43" s="24"/>
      <c r="CHX43" s="24"/>
      <c r="CHY43" s="24"/>
      <c r="CHZ43" s="24"/>
      <c r="CIA43" s="24"/>
      <c r="CIB43" s="24"/>
      <c r="CIC43" s="24"/>
      <c r="CID43" s="24"/>
      <c r="CIE43" s="24"/>
      <c r="CIF43" s="24"/>
      <c r="CIG43" s="24"/>
      <c r="CIH43" s="24"/>
      <c r="CII43" s="24"/>
      <c r="CIJ43" s="24"/>
      <c r="CIK43" s="24"/>
      <c r="CIL43" s="24"/>
      <c r="CIM43" s="24"/>
      <c r="CIN43" s="24"/>
      <c r="CIO43" s="24"/>
      <c r="CIP43" s="24"/>
      <c r="CIQ43" s="24"/>
      <c r="CIR43" s="24"/>
      <c r="CIS43" s="24"/>
      <c r="CIT43" s="24"/>
      <c r="CIU43" s="24"/>
      <c r="CIV43" s="24"/>
      <c r="CIW43" s="24"/>
      <c r="CIX43" s="24"/>
      <c r="CIY43" s="24"/>
      <c r="CIZ43" s="24"/>
      <c r="CJA43" s="24"/>
      <c r="CJB43" s="24"/>
      <c r="CJC43" s="24"/>
      <c r="CJD43" s="24"/>
      <c r="CJE43" s="24"/>
      <c r="CJF43" s="24"/>
      <c r="CJG43" s="24"/>
      <c r="CJH43" s="24"/>
      <c r="CJI43" s="24"/>
      <c r="CJJ43" s="24"/>
      <c r="CJK43" s="24"/>
      <c r="CJL43" s="24"/>
      <c r="CJM43" s="24"/>
      <c r="CJN43" s="24"/>
      <c r="CJO43" s="24"/>
      <c r="CJP43" s="24"/>
      <c r="CJQ43" s="24"/>
      <c r="CJR43" s="24"/>
      <c r="CJS43" s="24"/>
      <c r="CJT43" s="24"/>
      <c r="CJU43" s="24"/>
      <c r="CJV43" s="24"/>
      <c r="CJW43" s="24"/>
      <c r="CJX43" s="24"/>
      <c r="CJY43" s="24"/>
      <c r="CJZ43" s="24"/>
      <c r="CKA43" s="24"/>
      <c r="CKB43" s="24"/>
      <c r="CKC43" s="24"/>
      <c r="CKD43" s="24"/>
      <c r="CKE43" s="24"/>
      <c r="CKF43" s="24"/>
      <c r="CKG43" s="24"/>
      <c r="CKH43" s="24"/>
      <c r="CKI43" s="24"/>
      <c r="CKJ43" s="24"/>
      <c r="CKK43" s="24"/>
      <c r="CKL43" s="24"/>
      <c r="CKM43" s="24"/>
      <c r="CKN43" s="24"/>
      <c r="CKO43" s="24"/>
      <c r="CKP43" s="24"/>
      <c r="CKQ43" s="24"/>
      <c r="CKR43" s="24"/>
      <c r="CKS43" s="24"/>
      <c r="CKT43" s="24"/>
      <c r="CKU43" s="24"/>
      <c r="CKV43" s="24"/>
      <c r="CKW43" s="24"/>
      <c r="CKX43" s="24"/>
      <c r="CKY43" s="24"/>
      <c r="CKZ43" s="24"/>
      <c r="CLA43" s="24"/>
      <c r="CLB43" s="24"/>
      <c r="CLC43" s="24"/>
      <c r="CLD43" s="24"/>
      <c r="CLE43" s="24"/>
      <c r="CLF43" s="24"/>
      <c r="CLG43" s="24"/>
      <c r="CLH43" s="24"/>
      <c r="CLI43" s="24"/>
      <c r="CLJ43" s="24"/>
      <c r="CLK43" s="24"/>
      <c r="CLL43" s="24"/>
      <c r="CLM43" s="24"/>
      <c r="CLN43" s="24"/>
      <c r="CLO43" s="24"/>
      <c r="CLP43" s="24"/>
      <c r="CLQ43" s="24"/>
      <c r="CLR43" s="24"/>
      <c r="CLS43" s="24"/>
      <c r="CLT43" s="24"/>
      <c r="CLU43" s="24"/>
      <c r="CLV43" s="24"/>
      <c r="CLW43" s="24"/>
      <c r="CLX43" s="24"/>
      <c r="CLY43" s="24"/>
      <c r="CLZ43" s="24"/>
      <c r="CMA43" s="24"/>
      <c r="CMB43" s="24"/>
      <c r="CMC43" s="24"/>
      <c r="CMD43" s="24"/>
      <c r="CME43" s="24"/>
      <c r="CMF43" s="24"/>
      <c r="CMG43" s="24"/>
      <c r="CMH43" s="24"/>
      <c r="CMI43" s="24"/>
      <c r="CMJ43" s="24"/>
      <c r="CMK43" s="24"/>
      <c r="CML43" s="24"/>
      <c r="CMM43" s="24"/>
      <c r="CMN43" s="24"/>
      <c r="CMO43" s="24"/>
      <c r="CMP43" s="24"/>
      <c r="CMQ43" s="24"/>
      <c r="CMR43" s="24"/>
      <c r="CMS43" s="24"/>
      <c r="CMT43" s="24"/>
      <c r="CMU43" s="24"/>
      <c r="CMV43" s="24"/>
      <c r="CMW43" s="24"/>
      <c r="CMX43" s="24"/>
      <c r="CMY43" s="24"/>
      <c r="CMZ43" s="24"/>
      <c r="CNA43" s="24"/>
      <c r="CNB43" s="24"/>
      <c r="CNC43" s="24"/>
      <c r="CND43" s="24"/>
      <c r="CNE43" s="24"/>
      <c r="CNF43" s="24"/>
      <c r="CNG43" s="24"/>
      <c r="CNH43" s="24"/>
      <c r="CNI43" s="24"/>
      <c r="CNJ43" s="24"/>
      <c r="CNK43" s="24"/>
      <c r="CNL43" s="24"/>
      <c r="CNM43" s="24"/>
      <c r="CNN43" s="24"/>
      <c r="CNO43" s="24"/>
      <c r="CNP43" s="24"/>
      <c r="CNQ43" s="24"/>
      <c r="CNR43" s="24"/>
      <c r="CNS43" s="24"/>
      <c r="CNT43" s="24"/>
      <c r="CNU43" s="24"/>
      <c r="CNV43" s="24"/>
      <c r="CNW43" s="24"/>
      <c r="CNX43" s="24"/>
      <c r="CNY43" s="24"/>
      <c r="CNZ43" s="24"/>
      <c r="COA43" s="24"/>
      <c r="COB43" s="24"/>
      <c r="COC43" s="24"/>
      <c r="COD43" s="24"/>
      <c r="COE43" s="24"/>
      <c r="COF43" s="24"/>
      <c r="COG43" s="24"/>
      <c r="COH43" s="24"/>
      <c r="COI43" s="24"/>
      <c r="COJ43" s="24"/>
      <c r="COK43" s="24"/>
      <c r="COL43" s="24"/>
      <c r="COM43" s="24"/>
      <c r="CON43" s="24"/>
      <c r="COO43" s="24"/>
      <c r="COP43" s="24"/>
      <c r="COQ43" s="24"/>
      <c r="COR43" s="24"/>
      <c r="COS43" s="24"/>
      <c r="COT43" s="24"/>
      <c r="COU43" s="24"/>
      <c r="COV43" s="24"/>
      <c r="COW43" s="24"/>
      <c r="COX43" s="24"/>
      <c r="COY43" s="24"/>
      <c r="COZ43" s="24"/>
      <c r="CPA43" s="24"/>
      <c r="CPB43" s="24"/>
      <c r="CPC43" s="24"/>
      <c r="CPD43" s="24"/>
      <c r="CPE43" s="24"/>
      <c r="CPF43" s="24"/>
      <c r="CPG43" s="24"/>
      <c r="CPH43" s="24"/>
      <c r="CPI43" s="24"/>
      <c r="CPJ43" s="24"/>
      <c r="CPK43" s="24"/>
      <c r="CPL43" s="24"/>
      <c r="CPM43" s="24"/>
      <c r="CPN43" s="24"/>
      <c r="CPO43" s="24"/>
      <c r="CPP43" s="24"/>
      <c r="CPQ43" s="24"/>
      <c r="CPR43" s="24"/>
      <c r="CPS43" s="24"/>
      <c r="CPT43" s="24"/>
      <c r="CPU43" s="24"/>
      <c r="CPV43" s="24"/>
      <c r="CPW43" s="24"/>
      <c r="CPX43" s="24"/>
      <c r="CPY43" s="24"/>
      <c r="CPZ43" s="24"/>
      <c r="CQA43" s="24"/>
      <c r="CQB43" s="24"/>
      <c r="CQC43" s="24"/>
      <c r="CQD43" s="24"/>
      <c r="CQE43" s="24"/>
      <c r="CQF43" s="24"/>
      <c r="CQG43" s="24"/>
      <c r="CQH43" s="24"/>
      <c r="CQI43" s="24"/>
      <c r="CQJ43" s="24"/>
      <c r="CQK43" s="24"/>
      <c r="CQL43" s="24"/>
      <c r="CQM43" s="24"/>
      <c r="CQN43" s="24"/>
      <c r="CQO43" s="24"/>
      <c r="CQP43" s="24"/>
      <c r="CQQ43" s="24"/>
      <c r="CQR43" s="24"/>
      <c r="CQS43" s="24"/>
      <c r="CQT43" s="24"/>
      <c r="CQU43" s="24"/>
      <c r="CQV43" s="24"/>
      <c r="CQW43" s="24"/>
      <c r="CQX43" s="24"/>
      <c r="CQY43" s="24"/>
      <c r="CQZ43" s="24"/>
      <c r="CRA43" s="24"/>
      <c r="CRB43" s="24"/>
      <c r="CRC43" s="24"/>
      <c r="CRD43" s="24"/>
      <c r="CRE43" s="24"/>
      <c r="CRF43" s="24"/>
      <c r="CRG43" s="24"/>
      <c r="CRH43" s="24"/>
      <c r="CRI43" s="24"/>
      <c r="CRJ43" s="24"/>
      <c r="CRK43" s="24"/>
      <c r="CRL43" s="24"/>
      <c r="CRM43" s="24"/>
      <c r="CRN43" s="24"/>
      <c r="CRO43" s="24"/>
      <c r="CRP43" s="24"/>
      <c r="CRQ43" s="24"/>
      <c r="CRR43" s="24"/>
      <c r="CRS43" s="24"/>
      <c r="CRT43" s="24"/>
      <c r="CRU43" s="24"/>
      <c r="CRV43" s="24"/>
      <c r="CRW43" s="24"/>
      <c r="CRX43" s="24"/>
      <c r="CRY43" s="24"/>
      <c r="CRZ43" s="24"/>
      <c r="CSA43" s="24"/>
      <c r="CSB43" s="24"/>
      <c r="CSC43" s="24"/>
      <c r="CSD43" s="24"/>
      <c r="CSE43" s="24"/>
      <c r="CSF43" s="24"/>
      <c r="CSG43" s="24"/>
      <c r="CSH43" s="24"/>
      <c r="CSI43" s="24"/>
      <c r="CSJ43" s="24"/>
      <c r="CSK43" s="24"/>
      <c r="CSL43" s="24"/>
      <c r="CSM43" s="24"/>
      <c r="CSN43" s="24"/>
      <c r="CSO43" s="24"/>
      <c r="CSP43" s="24"/>
      <c r="CSQ43" s="24"/>
      <c r="CSR43" s="24"/>
      <c r="CSS43" s="24"/>
      <c r="CST43" s="24"/>
      <c r="CSU43" s="24"/>
      <c r="CSV43" s="24"/>
      <c r="CSW43" s="24"/>
      <c r="CSX43" s="24"/>
      <c r="CSY43" s="24"/>
      <c r="CSZ43" s="24"/>
      <c r="CTA43" s="24"/>
      <c r="CTB43" s="24"/>
      <c r="CTC43" s="24"/>
      <c r="CTD43" s="24"/>
      <c r="CTE43" s="24"/>
      <c r="CTF43" s="24"/>
      <c r="CTG43" s="24"/>
      <c r="CTH43" s="24"/>
      <c r="CTI43" s="24"/>
      <c r="CTJ43" s="24"/>
      <c r="CTK43" s="24"/>
      <c r="CTL43" s="24"/>
      <c r="CTM43" s="24"/>
      <c r="CTN43" s="24"/>
      <c r="CTO43" s="24"/>
      <c r="CTP43" s="24"/>
      <c r="CTQ43" s="24"/>
      <c r="CTR43" s="24"/>
      <c r="CTS43" s="24"/>
      <c r="CTT43" s="24"/>
      <c r="CTU43" s="24"/>
      <c r="CTV43" s="24"/>
      <c r="CTW43" s="24"/>
      <c r="CTX43" s="24"/>
      <c r="CTY43" s="24"/>
      <c r="CTZ43" s="24"/>
      <c r="CUA43" s="24"/>
      <c r="CUB43" s="24"/>
      <c r="CUC43" s="24"/>
      <c r="CUD43" s="24"/>
      <c r="CUE43" s="24"/>
      <c r="CUF43" s="24"/>
      <c r="CUG43" s="24"/>
      <c r="CUH43" s="24"/>
      <c r="CUI43" s="24"/>
      <c r="CUJ43" s="24"/>
      <c r="CUK43" s="24"/>
      <c r="CUL43" s="24"/>
      <c r="CUM43" s="24"/>
      <c r="CUN43" s="24"/>
      <c r="CUO43" s="24"/>
      <c r="CUP43" s="24"/>
      <c r="CUQ43" s="24"/>
      <c r="CUR43" s="24"/>
      <c r="CUS43" s="24"/>
      <c r="CUT43" s="24"/>
      <c r="CUU43" s="24"/>
      <c r="CUV43" s="24"/>
      <c r="CUW43" s="24"/>
      <c r="CUX43" s="24"/>
      <c r="CUY43" s="24"/>
      <c r="CUZ43" s="24"/>
      <c r="CVA43" s="24"/>
      <c r="CVB43" s="24"/>
      <c r="CVC43" s="24"/>
      <c r="CVD43" s="24"/>
      <c r="CVE43" s="24"/>
      <c r="CVF43" s="24"/>
      <c r="CVG43" s="24"/>
      <c r="CVH43" s="24"/>
      <c r="CVI43" s="24"/>
      <c r="CVJ43" s="24"/>
      <c r="CVK43" s="24"/>
      <c r="CVL43" s="24"/>
      <c r="CVM43" s="24"/>
      <c r="CVN43" s="24"/>
      <c r="CVO43" s="24"/>
      <c r="CVP43" s="24"/>
      <c r="CVQ43" s="24"/>
      <c r="CVR43" s="24"/>
      <c r="CVS43" s="24"/>
      <c r="CVT43" s="24"/>
      <c r="CVU43" s="24"/>
      <c r="CVV43" s="24"/>
      <c r="CVW43" s="24"/>
      <c r="CVX43" s="24"/>
      <c r="CVY43" s="24"/>
      <c r="CVZ43" s="24"/>
      <c r="CWA43" s="24"/>
      <c r="CWB43" s="24"/>
      <c r="CWC43" s="24"/>
      <c r="CWD43" s="24"/>
      <c r="CWE43" s="24"/>
      <c r="CWF43" s="24"/>
      <c r="CWG43" s="24"/>
      <c r="CWH43" s="24"/>
      <c r="CWI43" s="24"/>
      <c r="CWJ43" s="24"/>
      <c r="CWK43" s="24"/>
      <c r="CWL43" s="24"/>
      <c r="CWM43" s="24"/>
      <c r="CWN43" s="24"/>
      <c r="CWO43" s="24"/>
      <c r="CWP43" s="24"/>
      <c r="CWQ43" s="24"/>
      <c r="CWR43" s="24"/>
      <c r="CWS43" s="24"/>
      <c r="CWT43" s="24"/>
      <c r="CWU43" s="24"/>
      <c r="CWV43" s="24"/>
      <c r="CWW43" s="24"/>
      <c r="CWX43" s="24"/>
      <c r="CWY43" s="24"/>
      <c r="CWZ43" s="24"/>
      <c r="CXA43" s="24"/>
      <c r="CXB43" s="24"/>
      <c r="CXC43" s="24"/>
      <c r="CXD43" s="24"/>
      <c r="CXE43" s="24"/>
      <c r="CXF43" s="24"/>
      <c r="CXG43" s="24"/>
      <c r="CXH43" s="24"/>
      <c r="CXI43" s="24"/>
      <c r="CXJ43" s="24"/>
      <c r="CXK43" s="24"/>
      <c r="CXL43" s="24"/>
      <c r="CXM43" s="24"/>
      <c r="CXN43" s="24"/>
      <c r="CXO43" s="24"/>
      <c r="CXP43" s="24"/>
      <c r="CXQ43" s="24"/>
      <c r="CXR43" s="24"/>
      <c r="CXS43" s="24"/>
      <c r="CXT43" s="24"/>
      <c r="CXU43" s="24"/>
      <c r="CXV43" s="24"/>
      <c r="CXW43" s="24"/>
      <c r="CXX43" s="24"/>
      <c r="CXY43" s="24"/>
      <c r="CXZ43" s="24"/>
      <c r="CYA43" s="24"/>
      <c r="CYB43" s="24"/>
      <c r="CYC43" s="24"/>
      <c r="CYD43" s="24"/>
      <c r="CYE43" s="24"/>
      <c r="CYF43" s="24"/>
      <c r="CYG43" s="24"/>
      <c r="CYH43" s="24"/>
      <c r="CYI43" s="24"/>
      <c r="CYJ43" s="24"/>
      <c r="CYK43" s="24"/>
      <c r="CYL43" s="24"/>
      <c r="CYM43" s="24"/>
      <c r="CYN43" s="24"/>
      <c r="CYO43" s="24"/>
      <c r="CYP43" s="24"/>
      <c r="CYQ43" s="24"/>
      <c r="CYR43" s="24"/>
      <c r="CYS43" s="24"/>
      <c r="CYT43" s="24"/>
      <c r="CYU43" s="24"/>
      <c r="CYV43" s="24"/>
      <c r="CYW43" s="24"/>
      <c r="CYX43" s="24"/>
      <c r="CYY43" s="24"/>
      <c r="CYZ43" s="24"/>
      <c r="CZA43" s="24"/>
      <c r="CZB43" s="24"/>
      <c r="CZC43" s="24"/>
      <c r="CZD43" s="24"/>
      <c r="CZE43" s="24"/>
      <c r="CZF43" s="24"/>
      <c r="CZG43" s="24"/>
      <c r="CZH43" s="24"/>
      <c r="CZI43" s="24"/>
      <c r="CZJ43" s="24"/>
      <c r="CZK43" s="24"/>
      <c r="CZL43" s="24"/>
      <c r="CZM43" s="24"/>
      <c r="CZN43" s="24"/>
      <c r="CZO43" s="24"/>
      <c r="CZP43" s="24"/>
      <c r="CZQ43" s="24"/>
      <c r="CZR43" s="24"/>
      <c r="CZS43" s="24"/>
      <c r="CZT43" s="24"/>
      <c r="CZU43" s="24"/>
      <c r="CZV43" s="24"/>
      <c r="CZW43" s="24"/>
      <c r="CZX43" s="24"/>
      <c r="CZY43" s="24"/>
      <c r="CZZ43" s="24"/>
      <c r="DAA43" s="24"/>
      <c r="DAB43" s="24"/>
      <c r="DAC43" s="24"/>
      <c r="DAD43" s="24"/>
      <c r="DAE43" s="24"/>
      <c r="DAF43" s="24"/>
      <c r="DAG43" s="24"/>
      <c r="DAH43" s="24"/>
      <c r="DAI43" s="24"/>
      <c r="DAJ43" s="24"/>
      <c r="DAK43" s="24"/>
      <c r="DAL43" s="24"/>
      <c r="DAM43" s="24"/>
      <c r="DAN43" s="24"/>
      <c r="DAO43" s="24"/>
      <c r="DAP43" s="24"/>
      <c r="DAQ43" s="24"/>
      <c r="DAR43" s="24"/>
      <c r="DAS43" s="24"/>
      <c r="DAT43" s="24"/>
      <c r="DAU43" s="24"/>
      <c r="DAV43" s="24"/>
      <c r="DAW43" s="24"/>
      <c r="DAX43" s="24"/>
      <c r="DAY43" s="24"/>
      <c r="DAZ43" s="24"/>
      <c r="DBA43" s="24"/>
      <c r="DBB43" s="24"/>
      <c r="DBC43" s="24"/>
      <c r="DBD43" s="24"/>
      <c r="DBE43" s="24"/>
      <c r="DBF43" s="24"/>
      <c r="DBG43" s="24"/>
      <c r="DBH43" s="24"/>
      <c r="DBI43" s="24"/>
      <c r="DBJ43" s="24"/>
      <c r="DBK43" s="24"/>
      <c r="DBL43" s="24"/>
      <c r="DBM43" s="24"/>
      <c r="DBN43" s="24"/>
      <c r="DBO43" s="24"/>
      <c r="DBP43" s="24"/>
      <c r="DBQ43" s="24"/>
      <c r="DBR43" s="24"/>
      <c r="DBS43" s="24"/>
      <c r="DBT43" s="24"/>
      <c r="DBU43" s="24"/>
      <c r="DBV43" s="24"/>
      <c r="DBW43" s="24"/>
      <c r="DBX43" s="24"/>
      <c r="DBY43" s="24"/>
      <c r="DBZ43" s="24"/>
      <c r="DCA43" s="24"/>
      <c r="DCB43" s="24"/>
      <c r="DCC43" s="24"/>
      <c r="DCD43" s="24"/>
      <c r="DCE43" s="24"/>
      <c r="DCF43" s="24"/>
      <c r="DCG43" s="24"/>
      <c r="DCH43" s="24"/>
      <c r="DCI43" s="24"/>
      <c r="DCJ43" s="24"/>
      <c r="DCK43" s="24"/>
      <c r="DCL43" s="24"/>
      <c r="DCM43" s="24"/>
      <c r="DCN43" s="24"/>
      <c r="DCO43" s="24"/>
      <c r="DCP43" s="24"/>
      <c r="DCQ43" s="24"/>
      <c r="DCR43" s="24"/>
      <c r="DCS43" s="24"/>
      <c r="DCT43" s="24"/>
      <c r="DCU43" s="24"/>
      <c r="DCV43" s="24"/>
      <c r="DCW43" s="24"/>
      <c r="DCX43" s="24"/>
      <c r="DCY43" s="24"/>
      <c r="DCZ43" s="24"/>
      <c r="DDA43" s="24"/>
      <c r="DDB43" s="24"/>
      <c r="DDC43" s="24"/>
      <c r="DDD43" s="24"/>
      <c r="DDE43" s="24"/>
      <c r="DDF43" s="24"/>
      <c r="DDG43" s="24"/>
      <c r="DDH43" s="24"/>
      <c r="DDI43" s="24"/>
      <c r="DDJ43" s="24"/>
      <c r="DDK43" s="24"/>
      <c r="DDL43" s="24"/>
      <c r="DDM43" s="24"/>
      <c r="DDN43" s="24"/>
      <c r="DDO43" s="24"/>
      <c r="DDP43" s="24"/>
      <c r="DDQ43" s="24"/>
      <c r="DDR43" s="24"/>
      <c r="DDS43" s="24"/>
      <c r="DDT43" s="24"/>
      <c r="DDU43" s="24"/>
      <c r="DDV43" s="24"/>
      <c r="DDW43" s="24"/>
      <c r="DDX43" s="24"/>
      <c r="DDY43" s="24"/>
      <c r="DDZ43" s="24"/>
      <c r="DEA43" s="24"/>
      <c r="DEB43" s="24"/>
      <c r="DEC43" s="24"/>
      <c r="DED43" s="24"/>
      <c r="DEE43" s="24"/>
      <c r="DEF43" s="24"/>
      <c r="DEG43" s="24"/>
      <c r="DEH43" s="24"/>
      <c r="DEI43" s="24"/>
      <c r="DEJ43" s="24"/>
      <c r="DEK43" s="24"/>
      <c r="DEL43" s="24"/>
      <c r="DEM43" s="24"/>
      <c r="DEN43" s="24"/>
      <c r="DEO43" s="24"/>
      <c r="DEP43" s="24"/>
      <c r="DEQ43" s="24"/>
      <c r="DER43" s="24"/>
      <c r="DES43" s="24"/>
      <c r="DET43" s="24"/>
      <c r="DEU43" s="24"/>
      <c r="DEV43" s="24"/>
      <c r="DEW43" s="24"/>
      <c r="DEX43" s="24"/>
      <c r="DEY43" s="24"/>
      <c r="DEZ43" s="24"/>
      <c r="DFA43" s="24"/>
      <c r="DFB43" s="24"/>
      <c r="DFC43" s="24"/>
      <c r="DFD43" s="24"/>
      <c r="DFE43" s="24"/>
      <c r="DFF43" s="24"/>
      <c r="DFG43" s="24"/>
      <c r="DFH43" s="24"/>
      <c r="DFI43" s="24"/>
      <c r="DFJ43" s="24"/>
      <c r="DFK43" s="24"/>
      <c r="DFL43" s="24"/>
      <c r="DFM43" s="24"/>
      <c r="DFN43" s="24"/>
      <c r="DFO43" s="24"/>
      <c r="DFP43" s="24"/>
      <c r="DFQ43" s="24"/>
      <c r="DFR43" s="24"/>
      <c r="DFS43" s="24"/>
      <c r="DFT43" s="24"/>
      <c r="DFU43" s="24"/>
      <c r="DFV43" s="24"/>
      <c r="DFW43" s="24"/>
      <c r="DFX43" s="24"/>
      <c r="DFY43" s="24"/>
      <c r="DFZ43" s="24"/>
      <c r="DGA43" s="24"/>
      <c r="DGB43" s="24"/>
      <c r="DGC43" s="24"/>
      <c r="DGD43" s="24"/>
      <c r="DGE43" s="24"/>
      <c r="DGF43" s="24"/>
      <c r="DGG43" s="24"/>
      <c r="DGH43" s="24"/>
      <c r="DGI43" s="24"/>
      <c r="DGJ43" s="24"/>
      <c r="DGK43" s="24"/>
      <c r="DGL43" s="24"/>
      <c r="DGM43" s="24"/>
      <c r="DGN43" s="24"/>
      <c r="DGO43" s="24"/>
      <c r="DGP43" s="24"/>
      <c r="DGQ43" s="24"/>
      <c r="DGR43" s="24"/>
      <c r="DGS43" s="24"/>
      <c r="DGT43" s="24"/>
      <c r="DGU43" s="24"/>
      <c r="DGV43" s="24"/>
      <c r="DGW43" s="24"/>
      <c r="DGX43" s="24"/>
      <c r="DGY43" s="24"/>
      <c r="DGZ43" s="24"/>
      <c r="DHA43" s="24"/>
      <c r="DHB43" s="24"/>
      <c r="DHC43" s="24"/>
      <c r="DHD43" s="24"/>
      <c r="DHE43" s="24"/>
      <c r="DHF43" s="24"/>
      <c r="DHG43" s="24"/>
      <c r="DHH43" s="24"/>
      <c r="DHI43" s="24"/>
      <c r="DHJ43" s="24"/>
      <c r="DHK43" s="24"/>
      <c r="DHL43" s="24"/>
      <c r="DHM43" s="24"/>
      <c r="DHN43" s="24"/>
      <c r="DHO43" s="24"/>
      <c r="DHP43" s="24"/>
      <c r="DHQ43" s="24"/>
      <c r="DHR43" s="24"/>
      <c r="DHS43" s="24"/>
      <c r="DHT43" s="24"/>
      <c r="DHU43" s="24"/>
      <c r="DHV43" s="24"/>
      <c r="DHW43" s="24"/>
      <c r="DHX43" s="24"/>
      <c r="DHY43" s="24"/>
      <c r="DHZ43" s="24"/>
      <c r="DIA43" s="24"/>
      <c r="DIB43" s="24"/>
      <c r="DIC43" s="24"/>
      <c r="DID43" s="24"/>
      <c r="DIE43" s="24"/>
      <c r="DIF43" s="24"/>
      <c r="DIG43" s="24"/>
      <c r="DIH43" s="24"/>
      <c r="DII43" s="24"/>
      <c r="DIJ43" s="24"/>
      <c r="DIK43" s="24"/>
      <c r="DIL43" s="24"/>
      <c r="DIM43" s="24"/>
      <c r="DIN43" s="24"/>
      <c r="DIO43" s="24"/>
      <c r="DIP43" s="24"/>
      <c r="DIQ43" s="24"/>
      <c r="DIR43" s="24"/>
      <c r="DIS43" s="24"/>
      <c r="DIT43" s="24"/>
      <c r="DIU43" s="24"/>
      <c r="DIV43" s="24"/>
      <c r="DIW43" s="24"/>
      <c r="DIX43" s="24"/>
      <c r="DIY43" s="24"/>
      <c r="DIZ43" s="24"/>
      <c r="DJA43" s="24"/>
      <c r="DJB43" s="24"/>
      <c r="DJC43" s="24"/>
      <c r="DJD43" s="24"/>
      <c r="DJE43" s="24"/>
      <c r="DJF43" s="24"/>
      <c r="DJG43" s="24"/>
      <c r="DJH43" s="24"/>
      <c r="DJI43" s="24"/>
      <c r="DJJ43" s="24"/>
      <c r="DJK43" s="24"/>
      <c r="DJL43" s="24"/>
      <c r="DJM43" s="24"/>
      <c r="DJN43" s="24"/>
      <c r="DJO43" s="24"/>
      <c r="DJP43" s="24"/>
      <c r="DJQ43" s="24"/>
      <c r="DJR43" s="24"/>
      <c r="DJS43" s="24"/>
      <c r="DJT43" s="24"/>
      <c r="DJU43" s="24"/>
      <c r="DJV43" s="24"/>
      <c r="DJW43" s="24"/>
      <c r="DJX43" s="24"/>
      <c r="DJY43" s="24"/>
      <c r="DJZ43" s="24"/>
      <c r="DKA43" s="24"/>
      <c r="DKB43" s="24"/>
      <c r="DKC43" s="24"/>
      <c r="DKD43" s="24"/>
      <c r="DKE43" s="24"/>
      <c r="DKF43" s="24"/>
      <c r="DKG43" s="24"/>
      <c r="DKH43" s="24"/>
      <c r="DKI43" s="24"/>
      <c r="DKJ43" s="24"/>
      <c r="DKK43" s="24"/>
      <c r="DKL43" s="24"/>
      <c r="DKM43" s="24"/>
      <c r="DKN43" s="24"/>
      <c r="DKO43" s="24"/>
      <c r="DKP43" s="24"/>
      <c r="DKQ43" s="24"/>
      <c r="DKR43" s="24"/>
      <c r="DKS43" s="24"/>
      <c r="DKT43" s="24"/>
      <c r="DKU43" s="24"/>
      <c r="DKV43" s="24"/>
      <c r="DKW43" s="24"/>
      <c r="DKX43" s="24"/>
      <c r="DKY43" s="24"/>
      <c r="DKZ43" s="24"/>
      <c r="DLA43" s="24"/>
      <c r="DLB43" s="24"/>
      <c r="DLC43" s="24"/>
      <c r="DLD43" s="24"/>
      <c r="DLE43" s="24"/>
      <c r="DLF43" s="24"/>
      <c r="DLG43" s="24"/>
      <c r="DLH43" s="24"/>
      <c r="DLI43" s="24"/>
      <c r="DLJ43" s="24"/>
      <c r="DLK43" s="24"/>
      <c r="DLL43" s="24"/>
      <c r="DLM43" s="24"/>
      <c r="DLN43" s="24"/>
      <c r="DLO43" s="24"/>
      <c r="DLP43" s="24"/>
      <c r="DLQ43" s="24"/>
      <c r="DLR43" s="24"/>
      <c r="DLS43" s="24"/>
      <c r="DLT43" s="24"/>
      <c r="DLU43" s="24"/>
      <c r="DLV43" s="24"/>
      <c r="DLW43" s="24"/>
      <c r="DLX43" s="24"/>
      <c r="DLY43" s="24"/>
      <c r="DLZ43" s="24"/>
      <c r="DMA43" s="24"/>
      <c r="DMB43" s="24"/>
      <c r="DMC43" s="24"/>
      <c r="DMD43" s="24"/>
      <c r="DME43" s="24"/>
      <c r="DMF43" s="24"/>
      <c r="DMG43" s="24"/>
      <c r="DMH43" s="24"/>
      <c r="DMI43" s="24"/>
      <c r="DMJ43" s="24"/>
      <c r="DMK43" s="24"/>
      <c r="DML43" s="24"/>
      <c r="DMM43" s="24"/>
      <c r="DMN43" s="24"/>
      <c r="DMO43" s="24"/>
      <c r="DMP43" s="24"/>
      <c r="DMQ43" s="24"/>
      <c r="DMR43" s="24"/>
      <c r="DMS43" s="24"/>
      <c r="DMT43" s="24"/>
      <c r="DMU43" s="24"/>
      <c r="DMV43" s="24"/>
      <c r="DMW43" s="24"/>
      <c r="DMX43" s="24"/>
      <c r="DMY43" s="24"/>
      <c r="DMZ43" s="24"/>
      <c r="DNA43" s="24"/>
      <c r="DNB43" s="24"/>
      <c r="DNC43" s="24"/>
      <c r="DND43" s="24"/>
      <c r="DNE43" s="24"/>
      <c r="DNF43" s="24"/>
      <c r="DNG43" s="24"/>
      <c r="DNH43" s="24"/>
      <c r="DNI43" s="24"/>
      <c r="DNJ43" s="24"/>
      <c r="DNK43" s="24"/>
      <c r="DNL43" s="24"/>
      <c r="DNM43" s="24"/>
      <c r="DNN43" s="24"/>
      <c r="DNO43" s="24"/>
      <c r="DNP43" s="24"/>
      <c r="DNQ43" s="24"/>
      <c r="DNR43" s="24"/>
      <c r="DNS43" s="24"/>
      <c r="DNT43" s="24"/>
      <c r="DNU43" s="24"/>
      <c r="DNV43" s="24"/>
      <c r="DNW43" s="24"/>
      <c r="DNX43" s="24"/>
      <c r="DNY43" s="24"/>
      <c r="DNZ43" s="24"/>
      <c r="DOA43" s="24"/>
      <c r="DOB43" s="24"/>
      <c r="DOC43" s="24"/>
      <c r="DOD43" s="24"/>
      <c r="DOE43" s="24"/>
      <c r="DOF43" s="24"/>
      <c r="DOG43" s="24"/>
      <c r="DOH43" s="24"/>
      <c r="DOI43" s="24"/>
      <c r="DOJ43" s="24"/>
      <c r="DOK43" s="24"/>
      <c r="DOL43" s="24"/>
      <c r="DOM43" s="24"/>
      <c r="DON43" s="24"/>
      <c r="DOO43" s="24"/>
      <c r="DOP43" s="24"/>
      <c r="DOQ43" s="24"/>
      <c r="DOR43" s="24"/>
      <c r="DOS43" s="24"/>
      <c r="DOT43" s="24"/>
      <c r="DOU43" s="24"/>
      <c r="DOV43" s="24"/>
      <c r="DOW43" s="24"/>
      <c r="DOX43" s="24"/>
      <c r="DOY43" s="24"/>
      <c r="DOZ43" s="24"/>
      <c r="DPA43" s="24"/>
      <c r="DPB43" s="24"/>
      <c r="DPC43" s="24"/>
      <c r="DPD43" s="24"/>
      <c r="DPE43" s="24"/>
      <c r="DPF43" s="24"/>
      <c r="DPG43" s="24"/>
      <c r="DPH43" s="24"/>
      <c r="DPI43" s="24"/>
      <c r="DPJ43" s="24"/>
      <c r="DPK43" s="24"/>
      <c r="DPL43" s="24"/>
      <c r="DPM43" s="24"/>
      <c r="DPN43" s="24"/>
      <c r="DPO43" s="24"/>
      <c r="DPP43" s="24"/>
      <c r="DPQ43" s="24"/>
      <c r="DPR43" s="24"/>
      <c r="DPS43" s="24"/>
      <c r="DPT43" s="24"/>
      <c r="DPU43" s="24"/>
      <c r="DPV43" s="24"/>
      <c r="DPW43" s="24"/>
      <c r="DPX43" s="24"/>
      <c r="DPY43" s="24"/>
      <c r="DPZ43" s="24"/>
      <c r="DQA43" s="24"/>
      <c r="DQB43" s="24"/>
      <c r="DQC43" s="24"/>
      <c r="DQD43" s="24"/>
      <c r="DQE43" s="24"/>
      <c r="DQF43" s="24"/>
      <c r="DQG43" s="24"/>
      <c r="DQH43" s="24"/>
      <c r="DQI43" s="24"/>
      <c r="DQJ43" s="24"/>
      <c r="DQK43" s="24"/>
      <c r="DQL43" s="24"/>
      <c r="DQM43" s="24"/>
      <c r="DQN43" s="24"/>
      <c r="DQO43" s="24"/>
      <c r="DQP43" s="24"/>
      <c r="DQQ43" s="24"/>
      <c r="DQR43" s="24"/>
      <c r="DQS43" s="24"/>
      <c r="DQT43" s="24"/>
      <c r="DQU43" s="24"/>
      <c r="DQV43" s="24"/>
      <c r="DQW43" s="24"/>
      <c r="DQX43" s="24"/>
      <c r="DQY43" s="24"/>
      <c r="DQZ43" s="24"/>
      <c r="DRA43" s="24"/>
      <c r="DRB43" s="24"/>
      <c r="DRC43" s="24"/>
      <c r="DRD43" s="24"/>
      <c r="DRE43" s="24"/>
      <c r="DRF43" s="24"/>
      <c r="DRG43" s="24"/>
      <c r="DRH43" s="24"/>
      <c r="DRI43" s="24"/>
      <c r="DRJ43" s="24"/>
      <c r="DRK43" s="24"/>
      <c r="DRL43" s="24"/>
      <c r="DRM43" s="24"/>
      <c r="DRN43" s="24"/>
      <c r="DRO43" s="24"/>
      <c r="DRP43" s="24"/>
      <c r="DRQ43" s="24"/>
      <c r="DRR43" s="24"/>
      <c r="DRS43" s="24"/>
      <c r="DRT43" s="24"/>
      <c r="DRU43" s="24"/>
      <c r="DRV43" s="24"/>
      <c r="DRW43" s="24"/>
      <c r="DRX43" s="24"/>
      <c r="DRY43" s="24"/>
      <c r="DRZ43" s="24"/>
      <c r="DSA43" s="24"/>
      <c r="DSB43" s="24"/>
      <c r="DSC43" s="24"/>
      <c r="DSD43" s="24"/>
      <c r="DSE43" s="24"/>
      <c r="DSF43" s="24"/>
      <c r="DSG43" s="24"/>
      <c r="DSH43" s="24"/>
      <c r="DSI43" s="24"/>
      <c r="DSJ43" s="24"/>
      <c r="DSK43" s="24"/>
      <c r="DSL43" s="24"/>
      <c r="DSM43" s="24"/>
      <c r="DSN43" s="24"/>
      <c r="DSO43" s="24"/>
      <c r="DSP43" s="24"/>
      <c r="DSQ43" s="24"/>
      <c r="DSR43" s="24"/>
      <c r="DSS43" s="24"/>
      <c r="DST43" s="24"/>
      <c r="DSU43" s="24"/>
      <c r="DSV43" s="24"/>
      <c r="DSW43" s="24"/>
      <c r="DSX43" s="24"/>
      <c r="DSY43" s="24"/>
      <c r="DSZ43" s="24"/>
      <c r="DTA43" s="24"/>
      <c r="DTB43" s="24"/>
      <c r="DTC43" s="24"/>
      <c r="DTD43" s="24"/>
      <c r="DTE43" s="24"/>
      <c r="DTF43" s="24"/>
      <c r="DTG43" s="24"/>
      <c r="DTH43" s="24"/>
      <c r="DTI43" s="24"/>
      <c r="DTJ43" s="24"/>
      <c r="DTK43" s="24"/>
      <c r="DTL43" s="24"/>
      <c r="DTM43" s="24"/>
      <c r="DTN43" s="24"/>
      <c r="DTO43" s="24"/>
      <c r="DTP43" s="24"/>
      <c r="DTQ43" s="24"/>
      <c r="DTR43" s="24"/>
      <c r="DTS43" s="24"/>
      <c r="DTT43" s="24"/>
      <c r="DTU43" s="24"/>
      <c r="DTV43" s="24"/>
      <c r="DTW43" s="24"/>
      <c r="DTX43" s="24"/>
      <c r="DTY43" s="24"/>
      <c r="DTZ43" s="24"/>
      <c r="DUA43" s="24"/>
      <c r="DUB43" s="24"/>
      <c r="DUC43" s="24"/>
      <c r="DUD43" s="24"/>
      <c r="DUE43" s="24"/>
      <c r="DUF43" s="24"/>
      <c r="DUG43" s="24"/>
      <c r="DUH43" s="24"/>
      <c r="DUI43" s="24"/>
      <c r="DUJ43" s="24"/>
      <c r="DUK43" s="24"/>
      <c r="DUL43" s="24"/>
      <c r="DUM43" s="24"/>
      <c r="DUN43" s="24"/>
      <c r="DUO43" s="24"/>
      <c r="DUP43" s="24"/>
      <c r="DUQ43" s="24"/>
      <c r="DUR43" s="24"/>
      <c r="DUS43" s="24"/>
      <c r="DUT43" s="24"/>
      <c r="DUU43" s="24"/>
      <c r="DUV43" s="24"/>
      <c r="DUW43" s="24"/>
      <c r="DUX43" s="24"/>
      <c r="DUY43" s="24"/>
      <c r="DUZ43" s="24"/>
      <c r="DVA43" s="24"/>
      <c r="DVB43" s="24"/>
      <c r="DVC43" s="24"/>
      <c r="DVD43" s="24"/>
      <c r="DVE43" s="24"/>
      <c r="DVF43" s="24"/>
      <c r="DVG43" s="24"/>
      <c r="DVH43" s="24"/>
      <c r="DVI43" s="24"/>
      <c r="DVJ43" s="24"/>
      <c r="DVK43" s="24"/>
      <c r="DVL43" s="24"/>
      <c r="DVM43" s="24"/>
      <c r="DVN43" s="24"/>
      <c r="DVO43" s="24"/>
      <c r="DVP43" s="24"/>
      <c r="DVQ43" s="24"/>
      <c r="DVR43" s="24"/>
      <c r="DVS43" s="24"/>
      <c r="DVT43" s="24"/>
      <c r="DVU43" s="24"/>
      <c r="DVV43" s="24"/>
      <c r="DVW43" s="24"/>
      <c r="DVX43" s="24"/>
      <c r="DVY43" s="24"/>
      <c r="DVZ43" s="24"/>
      <c r="DWA43" s="24"/>
      <c r="DWB43" s="24"/>
      <c r="DWC43" s="24"/>
      <c r="DWD43" s="24"/>
      <c r="DWE43" s="24"/>
      <c r="DWF43" s="24"/>
      <c r="DWG43" s="24"/>
      <c r="DWH43" s="24"/>
      <c r="DWI43" s="24"/>
      <c r="DWJ43" s="24"/>
      <c r="DWK43" s="24"/>
      <c r="DWL43" s="24"/>
      <c r="DWM43" s="24"/>
      <c r="DWN43" s="24"/>
      <c r="DWO43" s="24"/>
      <c r="DWP43" s="24"/>
      <c r="DWQ43" s="24"/>
      <c r="DWR43" s="24"/>
      <c r="DWS43" s="24"/>
      <c r="DWT43" s="24"/>
      <c r="DWU43" s="24"/>
      <c r="DWV43" s="24"/>
      <c r="DWW43" s="24"/>
      <c r="DWX43" s="24"/>
      <c r="DWY43" s="24"/>
      <c r="DWZ43" s="24"/>
      <c r="DXA43" s="24"/>
      <c r="DXB43" s="24"/>
      <c r="DXC43" s="24"/>
      <c r="DXD43" s="24"/>
      <c r="DXE43" s="24"/>
      <c r="DXF43" s="24"/>
      <c r="DXG43" s="24"/>
      <c r="DXH43" s="24"/>
      <c r="DXI43" s="24"/>
      <c r="DXJ43" s="24"/>
      <c r="DXK43" s="24"/>
      <c r="DXL43" s="24"/>
      <c r="DXM43" s="24"/>
      <c r="DXN43" s="24"/>
      <c r="DXO43" s="24"/>
      <c r="DXP43" s="24"/>
      <c r="DXQ43" s="24"/>
      <c r="DXR43" s="24"/>
      <c r="DXS43" s="24"/>
      <c r="DXT43" s="24"/>
      <c r="DXU43" s="24"/>
      <c r="DXV43" s="24"/>
      <c r="DXW43" s="24"/>
      <c r="DXX43" s="24"/>
      <c r="DXY43" s="24"/>
      <c r="DXZ43" s="24"/>
      <c r="DYA43" s="24"/>
      <c r="DYB43" s="24"/>
      <c r="DYC43" s="24"/>
      <c r="DYD43" s="24"/>
      <c r="DYE43" s="24"/>
      <c r="DYF43" s="24"/>
      <c r="DYG43" s="24"/>
      <c r="DYH43" s="24"/>
      <c r="DYI43" s="24"/>
      <c r="DYJ43" s="24"/>
      <c r="DYK43" s="24"/>
      <c r="DYL43" s="24"/>
      <c r="DYM43" s="24"/>
      <c r="DYN43" s="24"/>
      <c r="DYO43" s="24"/>
      <c r="DYP43" s="24"/>
      <c r="DYQ43" s="24"/>
      <c r="DYR43" s="24"/>
      <c r="DYS43" s="24"/>
      <c r="DYT43" s="24"/>
      <c r="DYU43" s="24"/>
      <c r="DYV43" s="24"/>
      <c r="DYW43" s="24"/>
      <c r="DYX43" s="24"/>
      <c r="DYY43" s="24"/>
      <c r="DYZ43" s="24"/>
      <c r="DZA43" s="24"/>
      <c r="DZB43" s="24"/>
      <c r="DZC43" s="24"/>
      <c r="DZD43" s="24"/>
      <c r="DZE43" s="24"/>
      <c r="DZF43" s="24"/>
      <c r="DZG43" s="24"/>
      <c r="DZH43" s="24"/>
      <c r="DZI43" s="24"/>
      <c r="DZJ43" s="24"/>
      <c r="DZK43" s="24"/>
      <c r="DZL43" s="24"/>
      <c r="DZM43" s="24"/>
      <c r="DZN43" s="24"/>
      <c r="DZO43" s="24"/>
      <c r="DZP43" s="24"/>
      <c r="DZQ43" s="24"/>
      <c r="DZR43" s="24"/>
      <c r="DZS43" s="24"/>
      <c r="DZT43" s="24"/>
      <c r="DZU43" s="24"/>
      <c r="DZV43" s="24"/>
      <c r="DZW43" s="24"/>
      <c r="DZX43" s="24"/>
      <c r="DZY43" s="24"/>
      <c r="DZZ43" s="24"/>
      <c r="EAA43" s="24"/>
      <c r="EAB43" s="24"/>
      <c r="EAC43" s="24"/>
      <c r="EAD43" s="24"/>
      <c r="EAE43" s="24"/>
      <c r="EAF43" s="24"/>
      <c r="EAG43" s="24"/>
      <c r="EAH43" s="24"/>
      <c r="EAI43" s="24"/>
      <c r="EAJ43" s="24"/>
      <c r="EAK43" s="24"/>
      <c r="EAL43" s="24"/>
      <c r="EAM43" s="24"/>
      <c r="EAN43" s="24"/>
      <c r="EAO43" s="24"/>
      <c r="EAP43" s="24"/>
      <c r="EAQ43" s="24"/>
      <c r="EAR43" s="24"/>
      <c r="EAS43" s="24"/>
      <c r="EAT43" s="24"/>
      <c r="EAU43" s="24"/>
      <c r="EAV43" s="24"/>
      <c r="EAW43" s="24"/>
      <c r="EAX43" s="24"/>
      <c r="EAY43" s="24"/>
      <c r="EAZ43" s="24"/>
      <c r="EBA43" s="24"/>
      <c r="EBB43" s="24"/>
      <c r="EBC43" s="24"/>
      <c r="EBD43" s="24"/>
      <c r="EBE43" s="24"/>
      <c r="EBF43" s="24"/>
      <c r="EBG43" s="24"/>
      <c r="EBH43" s="24"/>
      <c r="EBI43" s="24"/>
      <c r="EBJ43" s="24"/>
      <c r="EBK43" s="24"/>
      <c r="EBL43" s="24"/>
      <c r="EBM43" s="24"/>
      <c r="EBN43" s="24"/>
      <c r="EBO43" s="24"/>
      <c r="EBP43" s="24"/>
      <c r="EBQ43" s="24"/>
      <c r="EBR43" s="24"/>
      <c r="EBS43" s="24"/>
      <c r="EBT43" s="24"/>
      <c r="EBU43" s="24"/>
      <c r="EBV43" s="24"/>
      <c r="EBW43" s="24"/>
      <c r="EBX43" s="24"/>
      <c r="EBY43" s="24"/>
      <c r="EBZ43" s="24"/>
      <c r="ECA43" s="24"/>
      <c r="ECB43" s="24"/>
      <c r="ECC43" s="24"/>
      <c r="ECD43" s="24"/>
      <c r="ECE43" s="24"/>
      <c r="ECF43" s="24"/>
      <c r="ECG43" s="24"/>
      <c r="ECH43" s="24"/>
      <c r="ECI43" s="24"/>
      <c r="ECJ43" s="24"/>
      <c r="ECK43" s="24"/>
      <c r="ECL43" s="24"/>
      <c r="ECM43" s="24"/>
      <c r="ECN43" s="24"/>
      <c r="ECO43" s="24"/>
      <c r="ECP43" s="24"/>
      <c r="ECQ43" s="24"/>
      <c r="ECR43" s="24"/>
      <c r="ECS43" s="24"/>
      <c r="ECT43" s="24"/>
      <c r="ECU43" s="24"/>
      <c r="ECV43" s="24"/>
      <c r="ECW43" s="24"/>
      <c r="ECX43" s="24"/>
      <c r="ECY43" s="24"/>
      <c r="ECZ43" s="24"/>
      <c r="EDA43" s="24"/>
      <c r="EDB43" s="24"/>
      <c r="EDC43" s="24"/>
      <c r="EDD43" s="24"/>
      <c r="EDE43" s="24"/>
      <c r="EDF43" s="24"/>
      <c r="EDG43" s="24"/>
      <c r="EDH43" s="24"/>
      <c r="EDI43" s="24"/>
      <c r="EDJ43" s="24"/>
      <c r="EDK43" s="24"/>
      <c r="EDL43" s="24"/>
      <c r="EDM43" s="24"/>
      <c r="EDN43" s="24"/>
      <c r="EDO43" s="24"/>
      <c r="EDP43" s="24"/>
      <c r="EDQ43" s="24"/>
      <c r="EDR43" s="24"/>
      <c r="EDS43" s="24"/>
      <c r="EDT43" s="24"/>
      <c r="EDU43" s="24"/>
      <c r="EDV43" s="24"/>
      <c r="EDW43" s="24"/>
      <c r="EDX43" s="24"/>
      <c r="EDY43" s="24"/>
      <c r="EDZ43" s="24"/>
      <c r="EEA43" s="24"/>
      <c r="EEB43" s="24"/>
      <c r="EEC43" s="24"/>
      <c r="EED43" s="24"/>
      <c r="EEE43" s="24"/>
      <c r="EEF43" s="24"/>
      <c r="EEG43" s="24"/>
      <c r="EEH43" s="24"/>
      <c r="EEI43" s="24"/>
      <c r="EEJ43" s="24"/>
      <c r="EEK43" s="24"/>
      <c r="EEL43" s="24"/>
      <c r="EEM43" s="24"/>
      <c r="EEN43" s="24"/>
      <c r="EEO43" s="24"/>
      <c r="EEP43" s="24"/>
      <c r="EEQ43" s="24"/>
      <c r="EER43" s="24"/>
      <c r="EES43" s="24"/>
      <c r="EET43" s="24"/>
      <c r="EEU43" s="24"/>
      <c r="EEV43" s="24"/>
      <c r="EEW43" s="24"/>
      <c r="EEX43" s="24"/>
      <c r="EEY43" s="24"/>
      <c r="EEZ43" s="24"/>
      <c r="EFA43" s="24"/>
      <c r="EFB43" s="24"/>
      <c r="EFC43" s="24"/>
      <c r="EFD43" s="24"/>
      <c r="EFE43" s="24"/>
      <c r="EFF43" s="24"/>
      <c r="EFG43" s="24"/>
      <c r="EFH43" s="24"/>
      <c r="EFI43" s="24"/>
      <c r="EFJ43" s="24"/>
      <c r="EFK43" s="24"/>
      <c r="EFL43" s="24"/>
      <c r="EFM43" s="24"/>
      <c r="EFN43" s="24"/>
      <c r="EFO43" s="24"/>
      <c r="EFP43" s="24"/>
      <c r="EFQ43" s="24"/>
      <c r="EFR43" s="24"/>
      <c r="EFS43" s="24"/>
      <c r="EFT43" s="24"/>
      <c r="EFU43" s="24"/>
      <c r="EFV43" s="24"/>
      <c r="EFW43" s="24"/>
      <c r="EFX43" s="24"/>
      <c r="EFY43" s="24"/>
      <c r="EFZ43" s="24"/>
      <c r="EGA43" s="24"/>
      <c r="EGB43" s="24"/>
      <c r="EGC43" s="24"/>
      <c r="EGD43" s="24"/>
      <c r="EGE43" s="24"/>
      <c r="EGF43" s="24"/>
      <c r="EGG43" s="24"/>
      <c r="EGH43" s="24"/>
      <c r="EGI43" s="24"/>
      <c r="EGJ43" s="24"/>
      <c r="EGK43" s="24"/>
      <c r="EGL43" s="24"/>
      <c r="EGM43" s="24"/>
      <c r="EGN43" s="24"/>
      <c r="EGO43" s="24"/>
      <c r="EGP43" s="24"/>
      <c r="EGQ43" s="24"/>
      <c r="EGR43" s="24"/>
      <c r="EGS43" s="24"/>
      <c r="EGT43" s="24"/>
      <c r="EGU43" s="24"/>
      <c r="EGV43" s="24"/>
      <c r="EGW43" s="24"/>
      <c r="EGX43" s="24"/>
      <c r="EGY43" s="24"/>
      <c r="EGZ43" s="24"/>
      <c r="EHA43" s="24"/>
      <c r="EHB43" s="24"/>
      <c r="EHC43" s="24"/>
      <c r="EHD43" s="24"/>
      <c r="EHE43" s="24"/>
      <c r="EHF43" s="24"/>
      <c r="EHG43" s="24"/>
      <c r="EHH43" s="24"/>
      <c r="EHI43" s="24"/>
      <c r="EHJ43" s="24"/>
      <c r="EHK43" s="24"/>
      <c r="EHL43" s="24"/>
      <c r="EHM43" s="24"/>
      <c r="EHN43" s="24"/>
      <c r="EHO43" s="24"/>
      <c r="EHP43" s="24"/>
      <c r="EHQ43" s="24"/>
      <c r="EHR43" s="24"/>
      <c r="EHS43" s="24"/>
      <c r="EHT43" s="24"/>
      <c r="EHU43" s="24"/>
      <c r="EHV43" s="24"/>
      <c r="EHW43" s="24"/>
      <c r="EHX43" s="24"/>
      <c r="EHY43" s="24"/>
      <c r="EHZ43" s="24"/>
      <c r="EIA43" s="24"/>
      <c r="EIB43" s="24"/>
      <c r="EIC43" s="24"/>
      <c r="EID43" s="24"/>
      <c r="EIE43" s="24"/>
      <c r="EIF43" s="24"/>
      <c r="EIG43" s="24"/>
      <c r="EIH43" s="24"/>
      <c r="EII43" s="24"/>
      <c r="EIJ43" s="24"/>
      <c r="EIK43" s="24"/>
      <c r="EIL43" s="24"/>
      <c r="EIM43" s="24"/>
      <c r="EIN43" s="24"/>
      <c r="EIO43" s="24"/>
      <c r="EIP43" s="24"/>
      <c r="EIQ43" s="24"/>
      <c r="EIR43" s="24"/>
      <c r="EIS43" s="24"/>
      <c r="EIT43" s="24"/>
      <c r="EIU43" s="24"/>
      <c r="EIV43" s="24"/>
      <c r="EIW43" s="24"/>
      <c r="EIX43" s="24"/>
      <c r="EIY43" s="24"/>
      <c r="EIZ43" s="24"/>
      <c r="EJA43" s="24"/>
      <c r="EJB43" s="24"/>
      <c r="EJC43" s="24"/>
      <c r="EJD43" s="24"/>
      <c r="EJE43" s="24"/>
      <c r="EJF43" s="24"/>
      <c r="EJG43" s="24"/>
      <c r="EJH43" s="24"/>
      <c r="EJI43" s="24"/>
      <c r="EJJ43" s="24"/>
      <c r="EJK43" s="24"/>
      <c r="EJL43" s="24"/>
      <c r="EJM43" s="24"/>
      <c r="EJN43" s="24"/>
      <c r="EJO43" s="24"/>
      <c r="EJP43" s="24"/>
      <c r="EJQ43" s="24"/>
      <c r="EJR43" s="24"/>
      <c r="EJS43" s="24"/>
      <c r="EJT43" s="24"/>
      <c r="EJU43" s="24"/>
      <c r="EJV43" s="24"/>
      <c r="EJW43" s="24"/>
      <c r="EJX43" s="24"/>
      <c r="EJY43" s="24"/>
      <c r="EJZ43" s="24"/>
      <c r="EKA43" s="24"/>
      <c r="EKB43" s="24"/>
      <c r="EKC43" s="24"/>
      <c r="EKD43" s="24"/>
      <c r="EKE43" s="24"/>
      <c r="EKF43" s="24"/>
      <c r="EKG43" s="24"/>
      <c r="EKH43" s="24"/>
      <c r="EKI43" s="24"/>
      <c r="EKJ43" s="24"/>
      <c r="EKK43" s="24"/>
      <c r="EKL43" s="24"/>
      <c r="EKM43" s="24"/>
      <c r="EKN43" s="24"/>
      <c r="EKO43" s="24"/>
      <c r="EKP43" s="24"/>
      <c r="EKQ43" s="24"/>
      <c r="EKR43" s="24"/>
      <c r="EKS43" s="24"/>
      <c r="EKT43" s="24"/>
      <c r="EKU43" s="24"/>
      <c r="EKV43" s="24"/>
      <c r="EKW43" s="24"/>
      <c r="EKX43" s="24"/>
      <c r="EKY43" s="24"/>
      <c r="EKZ43" s="24"/>
      <c r="ELA43" s="24"/>
      <c r="ELB43" s="24"/>
      <c r="ELC43" s="24"/>
      <c r="ELD43" s="24"/>
      <c r="ELE43" s="24"/>
      <c r="ELF43" s="24"/>
      <c r="ELG43" s="24"/>
      <c r="ELH43" s="24"/>
      <c r="ELI43" s="24"/>
      <c r="ELJ43" s="24"/>
      <c r="ELK43" s="24"/>
      <c r="ELL43" s="24"/>
      <c r="ELM43" s="24"/>
      <c r="ELN43" s="24"/>
      <c r="ELO43" s="24"/>
      <c r="ELP43" s="24"/>
      <c r="ELQ43" s="24"/>
      <c r="ELR43" s="24"/>
      <c r="ELS43" s="24"/>
      <c r="ELT43" s="24"/>
      <c r="ELU43" s="24"/>
      <c r="ELV43" s="24"/>
      <c r="ELW43" s="24"/>
      <c r="ELX43" s="24"/>
      <c r="ELY43" s="24"/>
      <c r="ELZ43" s="24"/>
      <c r="EMA43" s="24"/>
      <c r="EMB43" s="24"/>
      <c r="EMC43" s="24"/>
      <c r="EMD43" s="24"/>
      <c r="EME43" s="24"/>
      <c r="EMF43" s="24"/>
      <c r="EMG43" s="24"/>
      <c r="EMH43" s="24"/>
      <c r="EMI43" s="24"/>
      <c r="EMJ43" s="24"/>
      <c r="EMK43" s="24"/>
      <c r="EML43" s="24"/>
      <c r="EMM43" s="24"/>
      <c r="EMN43" s="24"/>
      <c r="EMO43" s="24"/>
      <c r="EMP43" s="24"/>
      <c r="EMQ43" s="24"/>
      <c r="EMR43" s="24"/>
      <c r="EMS43" s="24"/>
      <c r="EMT43" s="24"/>
      <c r="EMU43" s="24"/>
      <c r="EMV43" s="24"/>
      <c r="EMW43" s="24"/>
      <c r="EMX43" s="24"/>
      <c r="EMY43" s="24"/>
      <c r="EMZ43" s="24"/>
      <c r="ENA43" s="24"/>
      <c r="ENB43" s="24"/>
      <c r="ENC43" s="24"/>
      <c r="END43" s="24"/>
      <c r="ENE43" s="24"/>
      <c r="ENF43" s="24"/>
      <c r="ENG43" s="24"/>
      <c r="ENH43" s="24"/>
      <c r="ENI43" s="24"/>
      <c r="ENJ43" s="24"/>
      <c r="ENK43" s="24"/>
      <c r="ENL43" s="24"/>
      <c r="ENM43" s="24"/>
      <c r="ENN43" s="24"/>
      <c r="ENO43" s="24"/>
      <c r="ENP43" s="24"/>
      <c r="ENQ43" s="24"/>
      <c r="ENR43" s="24"/>
      <c r="ENS43" s="24"/>
      <c r="ENT43" s="24"/>
      <c r="ENU43" s="24"/>
      <c r="ENV43" s="24"/>
      <c r="ENW43" s="24"/>
      <c r="ENX43" s="24"/>
      <c r="ENY43" s="24"/>
      <c r="ENZ43" s="24"/>
      <c r="EOA43" s="24"/>
      <c r="EOB43" s="24"/>
      <c r="EOC43" s="24"/>
      <c r="EOD43" s="24"/>
      <c r="EOE43" s="24"/>
      <c r="EOF43" s="24"/>
      <c r="EOG43" s="24"/>
      <c r="EOH43" s="24"/>
      <c r="EOI43" s="24"/>
      <c r="EOJ43" s="24"/>
      <c r="EOK43" s="24"/>
      <c r="EOL43" s="24"/>
      <c r="EOM43" s="24"/>
      <c r="EON43" s="24"/>
      <c r="EOO43" s="24"/>
      <c r="EOP43" s="24"/>
      <c r="EOQ43" s="24"/>
      <c r="EOR43" s="24"/>
      <c r="EOS43" s="24"/>
      <c r="EOT43" s="24"/>
      <c r="EOU43" s="24"/>
      <c r="EOV43" s="24"/>
      <c r="EOW43" s="24"/>
      <c r="EOX43" s="24"/>
      <c r="EOY43" s="24"/>
      <c r="EOZ43" s="24"/>
      <c r="EPA43" s="24"/>
      <c r="EPB43" s="24"/>
      <c r="EPC43" s="24"/>
      <c r="EPD43" s="24"/>
      <c r="EPE43" s="24"/>
      <c r="EPF43" s="24"/>
      <c r="EPG43" s="24"/>
      <c r="EPH43" s="24"/>
      <c r="EPI43" s="24"/>
      <c r="EPJ43" s="24"/>
      <c r="EPK43" s="24"/>
      <c r="EPL43" s="24"/>
      <c r="EPM43" s="24"/>
      <c r="EPN43" s="24"/>
      <c r="EPO43" s="24"/>
      <c r="EPP43" s="24"/>
      <c r="EPQ43" s="24"/>
      <c r="EPR43" s="24"/>
      <c r="EPS43" s="24"/>
      <c r="EPT43" s="24"/>
      <c r="EPU43" s="24"/>
      <c r="EPV43" s="24"/>
      <c r="EPW43" s="24"/>
      <c r="EPX43" s="24"/>
      <c r="EPY43" s="24"/>
      <c r="EPZ43" s="24"/>
      <c r="EQA43" s="24"/>
      <c r="EQB43" s="24"/>
      <c r="EQC43" s="24"/>
      <c r="EQD43" s="24"/>
      <c r="EQE43" s="24"/>
      <c r="EQF43" s="24"/>
      <c r="EQG43" s="24"/>
      <c r="EQH43" s="24"/>
      <c r="EQI43" s="24"/>
      <c r="EQJ43" s="24"/>
      <c r="EQK43" s="24"/>
      <c r="EQL43" s="24"/>
      <c r="EQM43" s="24"/>
      <c r="EQN43" s="24"/>
      <c r="EQO43" s="24"/>
      <c r="EQP43" s="24"/>
      <c r="EQQ43" s="24"/>
      <c r="EQR43" s="24"/>
      <c r="EQS43" s="24"/>
      <c r="EQT43" s="24"/>
      <c r="EQU43" s="24"/>
      <c r="EQV43" s="24"/>
      <c r="EQW43" s="24"/>
      <c r="EQX43" s="24"/>
      <c r="EQY43" s="24"/>
      <c r="EQZ43" s="24"/>
      <c r="ERA43" s="24"/>
      <c r="ERB43" s="24"/>
      <c r="ERC43" s="24"/>
      <c r="ERD43" s="24"/>
      <c r="ERE43" s="24"/>
      <c r="ERF43" s="24"/>
      <c r="ERG43" s="24"/>
      <c r="ERH43" s="24"/>
      <c r="ERI43" s="24"/>
      <c r="ERJ43" s="24"/>
      <c r="ERK43" s="24"/>
      <c r="ERL43" s="24"/>
      <c r="ERM43" s="24"/>
      <c r="ERN43" s="24"/>
      <c r="ERO43" s="24"/>
      <c r="ERP43" s="24"/>
      <c r="ERQ43" s="24"/>
      <c r="ERR43" s="24"/>
      <c r="ERS43" s="24"/>
      <c r="ERT43" s="24"/>
      <c r="ERU43" s="24"/>
      <c r="ERV43" s="24"/>
      <c r="ERW43" s="24"/>
      <c r="ERX43" s="24"/>
      <c r="ERY43" s="24"/>
      <c r="ERZ43" s="24"/>
      <c r="ESA43" s="24"/>
      <c r="ESB43" s="24"/>
      <c r="ESC43" s="24"/>
      <c r="ESD43" s="24"/>
      <c r="ESE43" s="24"/>
      <c r="ESF43" s="24"/>
      <c r="ESG43" s="24"/>
      <c r="ESH43" s="24"/>
      <c r="ESI43" s="24"/>
      <c r="ESJ43" s="24"/>
      <c r="ESK43" s="24"/>
      <c r="ESL43" s="24"/>
      <c r="ESM43" s="24"/>
      <c r="ESN43" s="24"/>
      <c r="ESO43" s="24"/>
      <c r="ESP43" s="24"/>
      <c r="ESQ43" s="24"/>
      <c r="ESR43" s="24"/>
      <c r="ESS43" s="24"/>
      <c r="EST43" s="24"/>
      <c r="ESU43" s="24"/>
      <c r="ESV43" s="24"/>
      <c r="ESW43" s="24"/>
      <c r="ESX43" s="24"/>
      <c r="ESY43" s="24"/>
      <c r="ESZ43" s="24"/>
      <c r="ETA43" s="24"/>
      <c r="ETB43" s="24"/>
      <c r="ETC43" s="24"/>
      <c r="ETD43" s="24"/>
      <c r="ETE43" s="24"/>
      <c r="ETF43" s="24"/>
      <c r="ETG43" s="24"/>
      <c r="ETH43" s="24"/>
      <c r="ETI43" s="24"/>
      <c r="ETJ43" s="24"/>
      <c r="ETK43" s="24"/>
      <c r="ETL43" s="24"/>
      <c r="ETM43" s="24"/>
      <c r="ETN43" s="24"/>
      <c r="ETO43" s="24"/>
      <c r="ETP43" s="24"/>
      <c r="ETQ43" s="24"/>
      <c r="ETR43" s="24"/>
      <c r="ETS43" s="24"/>
      <c r="ETT43" s="24"/>
      <c r="ETU43" s="24"/>
      <c r="ETV43" s="24"/>
      <c r="ETW43" s="24"/>
      <c r="ETX43" s="24"/>
      <c r="ETY43" s="24"/>
      <c r="ETZ43" s="24"/>
      <c r="EUA43" s="24"/>
      <c r="EUB43" s="24"/>
      <c r="EUC43" s="24"/>
      <c r="EUD43" s="24"/>
      <c r="EUE43" s="24"/>
      <c r="EUF43" s="24"/>
      <c r="EUG43" s="24"/>
      <c r="EUH43" s="24"/>
      <c r="EUI43" s="24"/>
      <c r="EUJ43" s="24"/>
      <c r="EUK43" s="24"/>
      <c r="EUL43" s="24"/>
      <c r="EUM43" s="24"/>
      <c r="EUN43" s="24"/>
      <c r="EUO43" s="24"/>
      <c r="EUP43" s="24"/>
      <c r="EUQ43" s="24"/>
      <c r="EUR43" s="24"/>
      <c r="EUS43" s="24"/>
      <c r="EUT43" s="24"/>
      <c r="EUU43" s="24"/>
      <c r="EUV43" s="24"/>
      <c r="EUW43" s="24"/>
      <c r="EUX43" s="24"/>
      <c r="EUY43" s="24"/>
      <c r="EUZ43" s="24"/>
      <c r="EVA43" s="24"/>
      <c r="EVB43" s="24"/>
      <c r="EVC43" s="24"/>
      <c r="EVD43" s="24"/>
      <c r="EVE43" s="24"/>
      <c r="EVF43" s="24"/>
      <c r="EVG43" s="24"/>
      <c r="EVH43" s="24"/>
      <c r="EVI43" s="24"/>
      <c r="EVJ43" s="24"/>
      <c r="EVK43" s="24"/>
      <c r="EVL43" s="24"/>
      <c r="EVM43" s="24"/>
      <c r="EVN43" s="24"/>
      <c r="EVO43" s="24"/>
      <c r="EVP43" s="24"/>
      <c r="EVQ43" s="24"/>
      <c r="EVR43" s="24"/>
      <c r="EVS43" s="24"/>
      <c r="EVT43" s="24"/>
      <c r="EVU43" s="24"/>
      <c r="EVV43" s="24"/>
      <c r="EVW43" s="24"/>
      <c r="EVX43" s="24"/>
      <c r="EVY43" s="24"/>
      <c r="EVZ43" s="24"/>
      <c r="EWA43" s="24"/>
      <c r="EWB43" s="24"/>
      <c r="EWC43" s="24"/>
      <c r="EWD43" s="24"/>
      <c r="EWE43" s="24"/>
      <c r="EWF43" s="24"/>
      <c r="EWG43" s="24"/>
      <c r="EWH43" s="24"/>
      <c r="EWI43" s="24"/>
      <c r="EWJ43" s="24"/>
      <c r="EWK43" s="24"/>
      <c r="EWL43" s="24"/>
      <c r="EWM43" s="24"/>
      <c r="EWN43" s="24"/>
      <c r="EWO43" s="24"/>
      <c r="EWP43" s="24"/>
      <c r="EWQ43" s="24"/>
      <c r="EWR43" s="24"/>
      <c r="EWS43" s="24"/>
      <c r="EWT43" s="24"/>
      <c r="EWU43" s="24"/>
      <c r="EWV43" s="24"/>
      <c r="EWW43" s="24"/>
      <c r="EWX43" s="24"/>
      <c r="EWY43" s="24"/>
      <c r="EWZ43" s="24"/>
      <c r="EXA43" s="24"/>
      <c r="EXB43" s="24"/>
      <c r="EXC43" s="24"/>
      <c r="EXD43" s="24"/>
      <c r="EXE43" s="24"/>
      <c r="EXF43" s="24"/>
      <c r="EXG43" s="24"/>
      <c r="EXH43" s="24"/>
      <c r="EXI43" s="24"/>
      <c r="EXJ43" s="24"/>
      <c r="EXK43" s="24"/>
      <c r="EXL43" s="24"/>
      <c r="EXM43" s="24"/>
      <c r="EXN43" s="24"/>
      <c r="EXO43" s="24"/>
      <c r="EXP43" s="24"/>
      <c r="EXQ43" s="24"/>
      <c r="EXR43" s="24"/>
      <c r="EXS43" s="24"/>
      <c r="EXT43" s="24"/>
      <c r="EXU43" s="24"/>
      <c r="EXV43" s="24"/>
      <c r="EXW43" s="24"/>
      <c r="EXX43" s="24"/>
      <c r="EXY43" s="24"/>
      <c r="EXZ43" s="24"/>
      <c r="EYA43" s="24"/>
      <c r="EYB43" s="24"/>
      <c r="EYC43" s="24"/>
      <c r="EYD43" s="24"/>
      <c r="EYE43" s="24"/>
      <c r="EYF43" s="24"/>
      <c r="EYG43" s="24"/>
      <c r="EYH43" s="24"/>
      <c r="EYI43" s="24"/>
      <c r="EYJ43" s="24"/>
      <c r="EYK43" s="24"/>
      <c r="EYL43" s="24"/>
      <c r="EYM43" s="24"/>
      <c r="EYN43" s="24"/>
      <c r="EYO43" s="24"/>
      <c r="EYP43" s="24"/>
      <c r="EYQ43" s="24"/>
      <c r="EYR43" s="24"/>
      <c r="EYS43" s="24"/>
      <c r="EYT43" s="24"/>
      <c r="EYU43" s="24"/>
      <c r="EYV43" s="24"/>
      <c r="EYW43" s="24"/>
      <c r="EYX43" s="24"/>
      <c r="EYY43" s="24"/>
      <c r="EYZ43" s="24"/>
      <c r="EZA43" s="24"/>
      <c r="EZB43" s="24"/>
      <c r="EZC43" s="24"/>
      <c r="EZD43" s="24"/>
      <c r="EZE43" s="24"/>
      <c r="EZF43" s="24"/>
      <c r="EZG43" s="24"/>
      <c r="EZH43" s="24"/>
      <c r="EZI43" s="24"/>
      <c r="EZJ43" s="24"/>
      <c r="EZK43" s="24"/>
      <c r="EZL43" s="24"/>
      <c r="EZM43" s="24"/>
      <c r="EZN43" s="24"/>
      <c r="EZO43" s="24"/>
      <c r="EZP43" s="24"/>
      <c r="EZQ43" s="24"/>
      <c r="EZR43" s="24"/>
      <c r="EZS43" s="24"/>
      <c r="EZT43" s="24"/>
      <c r="EZU43" s="24"/>
      <c r="EZV43" s="24"/>
      <c r="EZW43" s="24"/>
      <c r="EZX43" s="24"/>
      <c r="EZY43" s="24"/>
      <c r="EZZ43" s="24"/>
      <c r="FAA43" s="24"/>
      <c r="FAB43" s="24"/>
      <c r="FAC43" s="24"/>
      <c r="FAD43" s="24"/>
      <c r="FAE43" s="24"/>
      <c r="FAF43" s="24"/>
      <c r="FAG43" s="24"/>
      <c r="FAH43" s="24"/>
      <c r="FAI43" s="24"/>
      <c r="FAJ43" s="24"/>
      <c r="FAK43" s="24"/>
      <c r="FAL43" s="24"/>
      <c r="FAM43" s="24"/>
      <c r="FAN43" s="24"/>
      <c r="FAO43" s="24"/>
      <c r="FAP43" s="24"/>
      <c r="FAQ43" s="24"/>
      <c r="FAR43" s="24"/>
      <c r="FAS43" s="24"/>
      <c r="FAT43" s="24"/>
      <c r="FAU43" s="24"/>
      <c r="FAV43" s="24"/>
      <c r="FAW43" s="24"/>
      <c r="FAX43" s="24"/>
      <c r="FAY43" s="24"/>
      <c r="FAZ43" s="24"/>
      <c r="FBA43" s="24"/>
      <c r="FBB43" s="24"/>
      <c r="FBC43" s="24"/>
      <c r="FBD43" s="24"/>
      <c r="FBE43" s="24"/>
      <c r="FBF43" s="24"/>
      <c r="FBG43" s="24"/>
      <c r="FBH43" s="24"/>
      <c r="FBI43" s="24"/>
      <c r="FBJ43" s="24"/>
      <c r="FBK43" s="24"/>
      <c r="FBL43" s="24"/>
      <c r="FBM43" s="24"/>
      <c r="FBN43" s="24"/>
      <c r="FBO43" s="24"/>
      <c r="FBP43" s="24"/>
      <c r="FBQ43" s="24"/>
      <c r="FBR43" s="24"/>
      <c r="FBS43" s="24"/>
      <c r="FBT43" s="24"/>
      <c r="FBU43" s="24"/>
      <c r="FBV43" s="24"/>
      <c r="FBW43" s="24"/>
      <c r="FBX43" s="24"/>
      <c r="FBY43" s="24"/>
      <c r="FBZ43" s="24"/>
      <c r="FCA43" s="24"/>
      <c r="FCB43" s="24"/>
      <c r="FCC43" s="24"/>
      <c r="FCD43" s="24"/>
      <c r="FCE43" s="24"/>
      <c r="FCF43" s="24"/>
      <c r="FCG43" s="24"/>
      <c r="FCH43" s="24"/>
      <c r="FCI43" s="24"/>
      <c r="FCJ43" s="24"/>
      <c r="FCK43" s="24"/>
      <c r="FCL43" s="24"/>
      <c r="FCM43" s="24"/>
      <c r="FCN43" s="24"/>
      <c r="FCO43" s="24"/>
      <c r="FCP43" s="24"/>
      <c r="FCQ43" s="24"/>
      <c r="FCR43" s="24"/>
      <c r="FCS43" s="24"/>
      <c r="FCT43" s="24"/>
      <c r="FCU43" s="24"/>
      <c r="FCV43" s="24"/>
      <c r="FCW43" s="24"/>
      <c r="FCX43" s="24"/>
      <c r="FCY43" s="24"/>
      <c r="FCZ43" s="24"/>
      <c r="FDA43" s="24"/>
      <c r="FDB43" s="24"/>
      <c r="FDC43" s="24"/>
      <c r="FDD43" s="24"/>
      <c r="FDE43" s="24"/>
      <c r="FDF43" s="24"/>
      <c r="FDG43" s="24"/>
      <c r="FDH43" s="24"/>
      <c r="FDI43" s="24"/>
      <c r="FDJ43" s="24"/>
      <c r="FDK43" s="24"/>
      <c r="FDL43" s="24"/>
      <c r="FDM43" s="24"/>
      <c r="FDN43" s="24"/>
      <c r="FDO43" s="24"/>
      <c r="FDP43" s="24"/>
      <c r="FDQ43" s="24"/>
      <c r="FDR43" s="24"/>
      <c r="FDS43" s="24"/>
      <c r="FDT43" s="24"/>
      <c r="FDU43" s="24"/>
      <c r="FDV43" s="24"/>
      <c r="FDW43" s="24"/>
      <c r="FDX43" s="24"/>
      <c r="FDY43" s="24"/>
      <c r="FDZ43" s="24"/>
      <c r="FEA43" s="24"/>
      <c r="FEB43" s="24"/>
      <c r="FEC43" s="24"/>
      <c r="FED43" s="24"/>
      <c r="FEE43" s="24"/>
      <c r="FEF43" s="24"/>
      <c r="FEG43" s="24"/>
      <c r="FEH43" s="24"/>
      <c r="FEI43" s="24"/>
      <c r="FEJ43" s="24"/>
      <c r="FEK43" s="24"/>
      <c r="FEL43" s="24"/>
      <c r="FEM43" s="24"/>
      <c r="FEN43" s="24"/>
      <c r="FEO43" s="24"/>
      <c r="FEP43" s="24"/>
      <c r="FEQ43" s="24"/>
      <c r="FER43" s="24"/>
      <c r="FES43" s="24"/>
      <c r="FET43" s="24"/>
      <c r="FEU43" s="24"/>
      <c r="FEV43" s="24"/>
      <c r="FEW43" s="24"/>
      <c r="FEX43" s="24"/>
      <c r="FEY43" s="24"/>
      <c r="FEZ43" s="24"/>
      <c r="FFA43" s="24"/>
      <c r="FFB43" s="24"/>
      <c r="FFC43" s="24"/>
      <c r="FFD43" s="24"/>
      <c r="FFE43" s="24"/>
      <c r="FFF43" s="24"/>
      <c r="FFG43" s="24"/>
      <c r="FFH43" s="24"/>
      <c r="FFI43" s="24"/>
      <c r="FFJ43" s="24"/>
      <c r="FFK43" s="24"/>
      <c r="FFL43" s="24"/>
      <c r="FFM43" s="24"/>
      <c r="FFN43" s="24"/>
      <c r="FFO43" s="24"/>
      <c r="FFP43" s="24"/>
      <c r="FFQ43" s="24"/>
      <c r="FFR43" s="24"/>
      <c r="FFS43" s="24"/>
      <c r="FFT43" s="24"/>
      <c r="FFU43" s="24"/>
      <c r="FFV43" s="24"/>
      <c r="FFW43" s="24"/>
      <c r="FFX43" s="24"/>
      <c r="FFY43" s="24"/>
      <c r="FFZ43" s="24"/>
      <c r="FGA43" s="24"/>
      <c r="FGB43" s="24"/>
      <c r="FGC43" s="24"/>
      <c r="FGD43" s="24"/>
      <c r="FGE43" s="24"/>
      <c r="FGF43" s="24"/>
      <c r="FGG43" s="24"/>
      <c r="FGH43" s="24"/>
      <c r="FGI43" s="24"/>
      <c r="FGJ43" s="24"/>
      <c r="FGK43" s="24"/>
      <c r="FGL43" s="24"/>
      <c r="FGM43" s="24"/>
      <c r="FGN43" s="24"/>
      <c r="FGO43" s="24"/>
      <c r="FGP43" s="24"/>
      <c r="FGQ43" s="24"/>
      <c r="FGR43" s="24"/>
      <c r="FGS43" s="24"/>
      <c r="FGT43" s="24"/>
      <c r="FGU43" s="24"/>
      <c r="FGV43" s="24"/>
      <c r="FGW43" s="24"/>
      <c r="FGX43" s="24"/>
      <c r="FGY43" s="24"/>
      <c r="FGZ43" s="24"/>
      <c r="FHA43" s="24"/>
      <c r="FHB43" s="24"/>
      <c r="FHC43" s="24"/>
      <c r="FHD43" s="24"/>
      <c r="FHE43" s="24"/>
      <c r="FHF43" s="24"/>
      <c r="FHG43" s="24"/>
      <c r="FHH43" s="24"/>
      <c r="FHI43" s="24"/>
      <c r="FHJ43" s="24"/>
      <c r="FHK43" s="24"/>
      <c r="FHL43" s="24"/>
      <c r="FHM43" s="24"/>
      <c r="FHN43" s="24"/>
      <c r="FHO43" s="24"/>
      <c r="FHP43" s="24"/>
      <c r="FHQ43" s="24"/>
      <c r="FHR43" s="24"/>
      <c r="FHS43" s="24"/>
      <c r="FHT43" s="24"/>
      <c r="FHU43" s="24"/>
      <c r="FHV43" s="24"/>
      <c r="FHW43" s="24"/>
      <c r="FHX43" s="24"/>
      <c r="FHY43" s="24"/>
      <c r="FHZ43" s="24"/>
      <c r="FIA43" s="24"/>
      <c r="FIB43" s="24"/>
      <c r="FIC43" s="24"/>
      <c r="FID43" s="24"/>
      <c r="FIE43" s="24"/>
      <c r="FIF43" s="24"/>
      <c r="FIG43" s="24"/>
      <c r="FIH43" s="24"/>
      <c r="FII43" s="24"/>
      <c r="FIJ43" s="24"/>
      <c r="FIK43" s="24"/>
      <c r="FIL43" s="24"/>
      <c r="FIM43" s="24"/>
      <c r="FIN43" s="24"/>
      <c r="FIO43" s="24"/>
      <c r="FIP43" s="24"/>
      <c r="FIQ43" s="24"/>
      <c r="FIR43" s="24"/>
      <c r="FIS43" s="24"/>
      <c r="FIT43" s="24"/>
      <c r="FIU43" s="24"/>
      <c r="FIV43" s="24"/>
      <c r="FIW43" s="24"/>
      <c r="FIX43" s="24"/>
      <c r="FIY43" s="24"/>
      <c r="FIZ43" s="24"/>
      <c r="FJA43" s="24"/>
      <c r="FJB43" s="24"/>
      <c r="FJC43" s="24"/>
      <c r="FJD43" s="24"/>
      <c r="FJE43" s="24"/>
      <c r="FJF43" s="24"/>
      <c r="FJG43" s="24"/>
      <c r="FJH43" s="24"/>
      <c r="FJI43" s="24"/>
      <c r="FJJ43" s="24"/>
      <c r="FJK43" s="24"/>
      <c r="FJL43" s="24"/>
      <c r="FJM43" s="24"/>
      <c r="FJN43" s="24"/>
      <c r="FJO43" s="24"/>
      <c r="FJP43" s="24"/>
      <c r="FJQ43" s="24"/>
      <c r="FJR43" s="24"/>
      <c r="FJS43" s="24"/>
      <c r="FJT43" s="24"/>
      <c r="FJU43" s="24"/>
      <c r="FJV43" s="24"/>
      <c r="FJW43" s="24"/>
      <c r="FJX43" s="24"/>
      <c r="FJY43" s="24"/>
      <c r="FJZ43" s="24"/>
      <c r="FKA43" s="24"/>
      <c r="FKB43" s="24"/>
      <c r="FKC43" s="24"/>
      <c r="FKD43" s="24"/>
      <c r="FKE43" s="24"/>
      <c r="FKF43" s="24"/>
      <c r="FKG43" s="24"/>
      <c r="FKH43" s="24"/>
      <c r="FKI43" s="24"/>
      <c r="FKJ43" s="24"/>
      <c r="FKK43" s="24"/>
      <c r="FKL43" s="24"/>
      <c r="FKM43" s="24"/>
      <c r="FKN43" s="24"/>
      <c r="FKO43" s="24"/>
      <c r="FKP43" s="24"/>
      <c r="FKQ43" s="24"/>
      <c r="FKR43" s="24"/>
      <c r="FKS43" s="24"/>
      <c r="FKT43" s="24"/>
      <c r="FKU43" s="24"/>
      <c r="FKV43" s="24"/>
      <c r="FKW43" s="24"/>
      <c r="FKX43" s="24"/>
      <c r="FKY43" s="24"/>
      <c r="FKZ43" s="24"/>
      <c r="FLA43" s="24"/>
      <c r="FLB43" s="24"/>
      <c r="FLC43" s="24"/>
      <c r="FLD43" s="24"/>
      <c r="FLE43" s="24"/>
      <c r="FLF43" s="24"/>
      <c r="FLG43" s="24"/>
      <c r="FLH43" s="24"/>
      <c r="FLI43" s="24"/>
      <c r="FLJ43" s="24"/>
      <c r="FLK43" s="24"/>
      <c r="FLL43" s="24"/>
      <c r="FLM43" s="24"/>
      <c r="FLN43" s="24"/>
      <c r="FLO43" s="24"/>
      <c r="FLP43" s="24"/>
      <c r="FLQ43" s="24"/>
      <c r="FLR43" s="24"/>
      <c r="FLS43" s="24"/>
      <c r="FLT43" s="24"/>
      <c r="FLU43" s="24"/>
      <c r="FLV43" s="24"/>
      <c r="FLW43" s="24"/>
      <c r="FLX43" s="24"/>
      <c r="FLY43" s="24"/>
      <c r="FLZ43" s="24"/>
      <c r="FMA43" s="24"/>
      <c r="FMB43" s="24"/>
      <c r="FMC43" s="24"/>
      <c r="FMD43" s="24"/>
      <c r="FME43" s="24"/>
      <c r="FMF43" s="24"/>
      <c r="FMG43" s="24"/>
      <c r="FMH43" s="24"/>
      <c r="FMI43" s="24"/>
      <c r="FMJ43" s="24"/>
      <c r="FMK43" s="24"/>
      <c r="FML43" s="24"/>
      <c r="FMM43" s="24"/>
      <c r="FMN43" s="24"/>
      <c r="FMO43" s="24"/>
      <c r="FMP43" s="24"/>
      <c r="FMQ43" s="24"/>
      <c r="FMR43" s="24"/>
      <c r="FMS43" s="24"/>
      <c r="FMT43" s="24"/>
      <c r="FMU43" s="24"/>
      <c r="FMV43" s="24"/>
      <c r="FMW43" s="24"/>
      <c r="FMX43" s="24"/>
      <c r="FMY43" s="24"/>
      <c r="FMZ43" s="24"/>
      <c r="FNA43" s="24"/>
      <c r="FNB43" s="24"/>
      <c r="FNC43" s="24"/>
      <c r="FND43" s="24"/>
      <c r="FNE43" s="24"/>
      <c r="FNF43" s="24"/>
      <c r="FNG43" s="24"/>
      <c r="FNH43" s="24"/>
      <c r="FNI43" s="24"/>
      <c r="FNJ43" s="24"/>
      <c r="FNK43" s="24"/>
      <c r="FNL43" s="24"/>
      <c r="FNM43" s="24"/>
      <c r="FNN43" s="24"/>
      <c r="FNO43" s="24"/>
      <c r="FNP43" s="24"/>
      <c r="FNQ43" s="24"/>
      <c r="FNR43" s="24"/>
      <c r="FNS43" s="24"/>
      <c r="FNT43" s="24"/>
      <c r="FNU43" s="24"/>
      <c r="FNV43" s="24"/>
      <c r="FNW43" s="24"/>
      <c r="FNX43" s="24"/>
      <c r="FNY43" s="24"/>
      <c r="FNZ43" s="24"/>
      <c r="FOA43" s="24"/>
      <c r="FOB43" s="24"/>
      <c r="FOC43" s="24"/>
      <c r="FOD43" s="24"/>
      <c r="FOE43" s="24"/>
      <c r="FOF43" s="24"/>
      <c r="FOG43" s="24"/>
      <c r="FOH43" s="24"/>
      <c r="FOI43" s="24"/>
      <c r="FOJ43" s="24"/>
      <c r="FOK43" s="24"/>
      <c r="FOL43" s="24"/>
      <c r="FOM43" s="24"/>
      <c r="FON43" s="24"/>
      <c r="FOO43" s="24"/>
      <c r="FOP43" s="24"/>
      <c r="FOQ43" s="24"/>
      <c r="FOR43" s="24"/>
      <c r="FOS43" s="24"/>
      <c r="FOT43" s="24"/>
      <c r="FOU43" s="24"/>
      <c r="FOV43" s="24"/>
      <c r="FOW43" s="24"/>
      <c r="FOX43" s="24"/>
      <c r="FOY43" s="24"/>
      <c r="FOZ43" s="24"/>
      <c r="FPA43" s="24"/>
      <c r="FPB43" s="24"/>
      <c r="FPC43" s="24"/>
      <c r="FPD43" s="24"/>
      <c r="FPE43" s="24"/>
      <c r="FPF43" s="24"/>
      <c r="FPG43" s="24"/>
      <c r="FPH43" s="24"/>
      <c r="FPI43" s="24"/>
      <c r="FPJ43" s="24"/>
      <c r="FPK43" s="24"/>
      <c r="FPL43" s="24"/>
      <c r="FPM43" s="24"/>
      <c r="FPN43" s="24"/>
      <c r="FPO43" s="24"/>
      <c r="FPP43" s="24"/>
      <c r="FPQ43" s="24"/>
      <c r="FPR43" s="24"/>
      <c r="FPS43" s="24"/>
      <c r="FPT43" s="24"/>
      <c r="FPU43" s="24"/>
      <c r="FPV43" s="24"/>
      <c r="FPW43" s="24"/>
      <c r="FPX43" s="24"/>
      <c r="FPY43" s="24"/>
      <c r="FPZ43" s="24"/>
      <c r="FQA43" s="24"/>
      <c r="FQB43" s="24"/>
      <c r="FQC43" s="24"/>
      <c r="FQD43" s="24"/>
      <c r="FQE43" s="24"/>
      <c r="FQF43" s="24"/>
      <c r="FQG43" s="24"/>
      <c r="FQH43" s="24"/>
      <c r="FQI43" s="24"/>
      <c r="FQJ43" s="24"/>
      <c r="FQK43" s="24"/>
      <c r="FQL43" s="24"/>
      <c r="FQM43" s="24"/>
      <c r="FQN43" s="24"/>
      <c r="FQO43" s="24"/>
      <c r="FQP43" s="24"/>
      <c r="FQQ43" s="24"/>
      <c r="FQR43" s="24"/>
      <c r="FQS43" s="24"/>
      <c r="FQT43" s="24"/>
      <c r="FQU43" s="24"/>
      <c r="FQV43" s="24"/>
      <c r="FQW43" s="24"/>
      <c r="FQX43" s="24"/>
      <c r="FQY43" s="24"/>
      <c r="FQZ43" s="24"/>
      <c r="FRA43" s="24"/>
      <c r="FRB43" s="24"/>
      <c r="FRC43" s="24"/>
      <c r="FRD43" s="24"/>
      <c r="FRE43" s="24"/>
      <c r="FRF43" s="24"/>
      <c r="FRG43" s="24"/>
      <c r="FRH43" s="24"/>
      <c r="FRI43" s="24"/>
      <c r="FRJ43" s="24"/>
      <c r="FRK43" s="24"/>
      <c r="FRL43" s="24"/>
      <c r="FRM43" s="24"/>
      <c r="FRN43" s="24"/>
      <c r="FRO43" s="24"/>
      <c r="FRP43" s="24"/>
      <c r="FRQ43" s="24"/>
      <c r="FRR43" s="24"/>
      <c r="FRS43" s="24"/>
      <c r="FRT43" s="24"/>
      <c r="FRU43" s="24"/>
      <c r="FRV43" s="24"/>
      <c r="FRW43" s="24"/>
      <c r="FRX43" s="24"/>
      <c r="FRY43" s="24"/>
      <c r="FRZ43" s="24"/>
      <c r="FSA43" s="24"/>
      <c r="FSB43" s="24"/>
      <c r="FSC43" s="24"/>
      <c r="FSD43" s="24"/>
      <c r="FSE43" s="24"/>
      <c r="FSF43" s="24"/>
      <c r="FSG43" s="24"/>
      <c r="FSH43" s="24"/>
      <c r="FSI43" s="24"/>
      <c r="FSJ43" s="24"/>
      <c r="FSK43" s="24"/>
      <c r="FSL43" s="24"/>
      <c r="FSM43" s="24"/>
      <c r="FSN43" s="24"/>
      <c r="FSO43" s="24"/>
      <c r="FSP43" s="24"/>
      <c r="FSQ43" s="24"/>
      <c r="FSR43" s="24"/>
      <c r="FSS43" s="24"/>
      <c r="FST43" s="24"/>
      <c r="FSU43" s="24"/>
      <c r="FSV43" s="24"/>
      <c r="FSW43" s="24"/>
      <c r="FSX43" s="24"/>
      <c r="FSY43" s="24"/>
      <c r="FSZ43" s="24"/>
      <c r="FTA43" s="24"/>
      <c r="FTB43" s="24"/>
      <c r="FTC43" s="24"/>
      <c r="FTD43" s="24"/>
      <c r="FTE43" s="24"/>
      <c r="FTF43" s="24"/>
      <c r="FTG43" s="24"/>
      <c r="FTH43" s="24"/>
      <c r="FTI43" s="24"/>
      <c r="FTJ43" s="24"/>
      <c r="FTK43" s="24"/>
      <c r="FTL43" s="24"/>
      <c r="FTM43" s="24"/>
      <c r="FTN43" s="24"/>
      <c r="FTO43" s="24"/>
      <c r="FTP43" s="24"/>
      <c r="FTQ43" s="24"/>
      <c r="FTR43" s="24"/>
      <c r="FTS43" s="24"/>
      <c r="FTT43" s="24"/>
      <c r="FTU43" s="24"/>
      <c r="FTV43" s="24"/>
      <c r="FTW43" s="24"/>
      <c r="FTX43" s="24"/>
      <c r="FTY43" s="24"/>
      <c r="FTZ43" s="24"/>
      <c r="FUA43" s="24"/>
      <c r="FUB43" s="24"/>
      <c r="FUC43" s="24"/>
      <c r="FUD43" s="24"/>
      <c r="FUE43" s="24"/>
      <c r="FUF43" s="24"/>
      <c r="FUG43" s="24"/>
      <c r="FUH43" s="24"/>
      <c r="FUI43" s="24"/>
      <c r="FUJ43" s="24"/>
      <c r="FUK43" s="24"/>
      <c r="FUL43" s="24"/>
      <c r="FUM43" s="24"/>
      <c r="FUN43" s="24"/>
      <c r="FUO43" s="24"/>
      <c r="FUP43" s="24"/>
      <c r="FUQ43" s="24"/>
      <c r="FUR43" s="24"/>
      <c r="FUS43" s="24"/>
      <c r="FUT43" s="24"/>
      <c r="FUU43" s="24"/>
      <c r="FUV43" s="24"/>
      <c r="FUW43" s="24"/>
      <c r="FUX43" s="24"/>
      <c r="FUY43" s="24"/>
      <c r="FUZ43" s="24"/>
      <c r="FVA43" s="24"/>
      <c r="FVB43" s="24"/>
      <c r="FVC43" s="24"/>
      <c r="FVD43" s="24"/>
      <c r="FVE43" s="24"/>
      <c r="FVF43" s="24"/>
      <c r="FVG43" s="24"/>
      <c r="FVH43" s="24"/>
      <c r="FVI43" s="24"/>
      <c r="FVJ43" s="24"/>
      <c r="FVK43" s="24"/>
      <c r="FVL43" s="24"/>
      <c r="FVM43" s="24"/>
      <c r="FVN43" s="24"/>
      <c r="FVO43" s="24"/>
      <c r="FVP43" s="24"/>
      <c r="FVQ43" s="24"/>
      <c r="FVR43" s="24"/>
      <c r="FVS43" s="24"/>
      <c r="FVT43" s="24"/>
      <c r="FVU43" s="24"/>
      <c r="FVV43" s="24"/>
      <c r="FVW43" s="24"/>
      <c r="FVX43" s="24"/>
      <c r="FVY43" s="24"/>
      <c r="FVZ43" s="24"/>
      <c r="FWA43" s="24"/>
      <c r="FWB43" s="24"/>
      <c r="FWC43" s="24"/>
      <c r="FWD43" s="24"/>
      <c r="FWE43" s="24"/>
      <c r="FWF43" s="24"/>
      <c r="FWG43" s="24"/>
      <c r="FWH43" s="24"/>
      <c r="FWI43" s="24"/>
      <c r="FWJ43" s="24"/>
      <c r="FWK43" s="24"/>
      <c r="FWL43" s="24"/>
      <c r="FWM43" s="24"/>
      <c r="FWN43" s="24"/>
      <c r="FWO43" s="24"/>
      <c r="FWP43" s="24"/>
      <c r="FWQ43" s="24"/>
      <c r="FWR43" s="24"/>
      <c r="FWS43" s="24"/>
      <c r="FWT43" s="24"/>
      <c r="FWU43" s="24"/>
      <c r="FWV43" s="24"/>
      <c r="FWW43" s="24"/>
      <c r="FWX43" s="24"/>
      <c r="FWY43" s="24"/>
      <c r="FWZ43" s="24"/>
      <c r="FXA43" s="24"/>
      <c r="FXB43" s="24"/>
      <c r="FXC43" s="24"/>
      <c r="FXD43" s="24"/>
      <c r="FXE43" s="24"/>
      <c r="FXF43" s="24"/>
      <c r="FXG43" s="24"/>
      <c r="FXH43" s="24"/>
      <c r="FXI43" s="24"/>
      <c r="FXJ43" s="24"/>
      <c r="FXK43" s="24"/>
      <c r="FXL43" s="24"/>
      <c r="FXM43" s="24"/>
      <c r="FXN43" s="24"/>
      <c r="FXO43" s="24"/>
      <c r="FXP43" s="24"/>
      <c r="FXQ43" s="24"/>
      <c r="FXR43" s="24"/>
      <c r="FXS43" s="24"/>
      <c r="FXT43" s="24"/>
      <c r="FXU43" s="24"/>
      <c r="FXV43" s="24"/>
      <c r="FXW43" s="24"/>
      <c r="FXX43" s="24"/>
      <c r="FXY43" s="24"/>
      <c r="FXZ43" s="24"/>
      <c r="FYA43" s="24"/>
      <c r="FYB43" s="24"/>
      <c r="FYC43" s="24"/>
      <c r="FYD43" s="24"/>
      <c r="FYE43" s="24"/>
      <c r="FYF43" s="24"/>
      <c r="FYG43" s="24"/>
      <c r="FYH43" s="24"/>
      <c r="FYI43" s="24"/>
      <c r="FYJ43" s="24"/>
      <c r="FYK43" s="24"/>
      <c r="FYL43" s="24"/>
      <c r="FYM43" s="24"/>
      <c r="FYN43" s="24"/>
      <c r="FYO43" s="24"/>
      <c r="FYP43" s="24"/>
      <c r="FYQ43" s="24"/>
      <c r="FYR43" s="24"/>
      <c r="FYS43" s="24"/>
      <c r="FYT43" s="24"/>
      <c r="FYU43" s="24"/>
      <c r="FYV43" s="24"/>
      <c r="FYW43" s="24"/>
      <c r="FYX43" s="24"/>
      <c r="FYY43" s="24"/>
      <c r="FYZ43" s="24"/>
      <c r="FZA43" s="24"/>
      <c r="FZB43" s="24"/>
      <c r="FZC43" s="24"/>
      <c r="FZD43" s="24"/>
      <c r="FZE43" s="24"/>
      <c r="FZF43" s="24"/>
      <c r="FZG43" s="24"/>
      <c r="FZH43" s="24"/>
      <c r="FZI43" s="24"/>
      <c r="FZJ43" s="24"/>
      <c r="FZK43" s="24"/>
      <c r="FZL43" s="24"/>
      <c r="FZM43" s="24"/>
      <c r="FZN43" s="24"/>
      <c r="FZO43" s="24"/>
      <c r="FZP43" s="24"/>
      <c r="FZQ43" s="24"/>
      <c r="FZR43" s="24"/>
      <c r="FZS43" s="24"/>
      <c r="FZT43" s="24"/>
      <c r="FZU43" s="24"/>
      <c r="FZV43" s="24"/>
      <c r="FZW43" s="24"/>
      <c r="FZX43" s="24"/>
      <c r="FZY43" s="24"/>
      <c r="FZZ43" s="24"/>
      <c r="GAA43" s="24"/>
      <c r="GAB43" s="24"/>
      <c r="GAC43" s="24"/>
      <c r="GAD43" s="24"/>
      <c r="GAE43" s="24"/>
      <c r="GAF43" s="24"/>
      <c r="GAG43" s="24"/>
      <c r="GAH43" s="24"/>
      <c r="GAI43" s="24"/>
      <c r="GAJ43" s="24"/>
      <c r="GAK43" s="24"/>
      <c r="GAL43" s="24"/>
      <c r="GAM43" s="24"/>
      <c r="GAN43" s="24"/>
      <c r="GAO43" s="24"/>
      <c r="GAP43" s="24"/>
      <c r="GAQ43" s="24"/>
      <c r="GAR43" s="24"/>
      <c r="GAS43" s="24"/>
      <c r="GAT43" s="24"/>
      <c r="GAU43" s="24"/>
      <c r="GAV43" s="24"/>
      <c r="GAW43" s="24"/>
      <c r="GAX43" s="24"/>
      <c r="GAY43" s="24"/>
      <c r="GAZ43" s="24"/>
      <c r="GBA43" s="24"/>
      <c r="GBB43" s="24"/>
      <c r="GBC43" s="24"/>
      <c r="GBD43" s="24"/>
      <c r="GBE43" s="24"/>
      <c r="GBF43" s="24"/>
      <c r="GBG43" s="24"/>
      <c r="GBH43" s="24"/>
      <c r="GBI43" s="24"/>
      <c r="GBJ43" s="24"/>
      <c r="GBK43" s="24"/>
      <c r="GBL43" s="24"/>
      <c r="GBM43" s="24"/>
      <c r="GBN43" s="24"/>
      <c r="GBO43" s="24"/>
      <c r="GBP43" s="24"/>
      <c r="GBQ43" s="24"/>
      <c r="GBR43" s="24"/>
      <c r="GBS43" s="24"/>
      <c r="GBT43" s="24"/>
      <c r="GBU43" s="24"/>
      <c r="GBV43" s="24"/>
      <c r="GBW43" s="24"/>
      <c r="GBX43" s="24"/>
      <c r="GBY43" s="24"/>
      <c r="GBZ43" s="24"/>
      <c r="GCA43" s="24"/>
      <c r="GCB43" s="24"/>
      <c r="GCC43" s="24"/>
      <c r="GCD43" s="24"/>
      <c r="GCE43" s="24"/>
      <c r="GCF43" s="24"/>
      <c r="GCG43" s="24"/>
      <c r="GCH43" s="24"/>
      <c r="GCI43" s="24"/>
      <c r="GCJ43" s="24"/>
      <c r="GCK43" s="24"/>
      <c r="GCL43" s="24"/>
      <c r="GCM43" s="24"/>
      <c r="GCN43" s="24"/>
      <c r="GCO43" s="24"/>
      <c r="GCP43" s="24"/>
      <c r="GCQ43" s="24"/>
      <c r="GCR43" s="24"/>
      <c r="GCS43" s="24"/>
      <c r="GCT43" s="24"/>
      <c r="GCU43" s="24"/>
      <c r="GCV43" s="24"/>
      <c r="GCW43" s="24"/>
      <c r="GCX43" s="24"/>
      <c r="GCY43" s="24"/>
      <c r="GCZ43" s="24"/>
      <c r="GDA43" s="24"/>
      <c r="GDB43" s="24"/>
      <c r="GDC43" s="24"/>
      <c r="GDD43" s="24"/>
      <c r="GDE43" s="24"/>
      <c r="GDF43" s="24"/>
      <c r="GDG43" s="24"/>
      <c r="GDH43" s="24"/>
      <c r="GDI43" s="24"/>
      <c r="GDJ43" s="24"/>
      <c r="GDK43" s="24"/>
      <c r="GDL43" s="24"/>
      <c r="GDM43" s="24"/>
      <c r="GDN43" s="24"/>
      <c r="GDO43" s="24"/>
      <c r="GDP43" s="24"/>
      <c r="GDQ43" s="24"/>
      <c r="GDR43" s="24"/>
      <c r="GDS43" s="24"/>
      <c r="GDT43" s="24"/>
      <c r="GDU43" s="24"/>
      <c r="GDV43" s="24"/>
      <c r="GDW43" s="24"/>
      <c r="GDX43" s="24"/>
      <c r="GDY43" s="24"/>
      <c r="GDZ43" s="24"/>
      <c r="GEA43" s="24"/>
      <c r="GEB43" s="24"/>
      <c r="GEC43" s="24"/>
      <c r="GED43" s="24"/>
      <c r="GEE43" s="24"/>
      <c r="GEF43" s="24"/>
      <c r="GEG43" s="24"/>
      <c r="GEH43" s="24"/>
      <c r="GEI43" s="24"/>
      <c r="GEJ43" s="24"/>
      <c r="GEK43" s="24"/>
      <c r="GEL43" s="24"/>
      <c r="GEM43" s="24"/>
      <c r="GEN43" s="24"/>
      <c r="GEO43" s="24"/>
      <c r="GEP43" s="24"/>
      <c r="GEQ43" s="24"/>
      <c r="GER43" s="24"/>
      <c r="GES43" s="24"/>
      <c r="GET43" s="24"/>
      <c r="GEU43" s="24"/>
      <c r="GEV43" s="24"/>
      <c r="GEW43" s="24"/>
      <c r="GEX43" s="24"/>
      <c r="GEY43" s="24"/>
      <c r="GEZ43" s="24"/>
      <c r="GFA43" s="24"/>
      <c r="GFB43" s="24"/>
      <c r="GFC43" s="24"/>
      <c r="GFD43" s="24"/>
      <c r="GFE43" s="24"/>
      <c r="GFF43" s="24"/>
      <c r="GFG43" s="24"/>
      <c r="GFH43" s="24"/>
      <c r="GFI43" s="24"/>
      <c r="GFJ43" s="24"/>
      <c r="GFK43" s="24"/>
      <c r="GFL43" s="24"/>
      <c r="GFM43" s="24"/>
      <c r="GFN43" s="24"/>
      <c r="GFO43" s="24"/>
      <c r="GFP43" s="24"/>
      <c r="GFQ43" s="24"/>
      <c r="GFR43" s="24"/>
      <c r="GFS43" s="24"/>
      <c r="GFT43" s="24"/>
      <c r="GFU43" s="24"/>
      <c r="GFV43" s="24"/>
      <c r="GFW43" s="24"/>
      <c r="GFX43" s="24"/>
      <c r="GFY43" s="24"/>
      <c r="GFZ43" s="24"/>
      <c r="GGA43" s="24"/>
      <c r="GGB43" s="24"/>
      <c r="GGC43" s="24"/>
      <c r="GGD43" s="24"/>
      <c r="GGE43" s="24"/>
      <c r="GGF43" s="24"/>
      <c r="GGG43" s="24"/>
      <c r="GGH43" s="24"/>
      <c r="GGI43" s="24"/>
      <c r="GGJ43" s="24"/>
      <c r="GGK43" s="24"/>
      <c r="GGL43" s="24"/>
      <c r="GGM43" s="24"/>
      <c r="GGN43" s="24"/>
      <c r="GGO43" s="24"/>
      <c r="GGP43" s="24"/>
      <c r="GGQ43" s="24"/>
      <c r="GGR43" s="24"/>
      <c r="GGS43" s="24"/>
      <c r="GGT43" s="24"/>
      <c r="GGU43" s="24"/>
      <c r="GGV43" s="24"/>
      <c r="GGW43" s="24"/>
      <c r="GGX43" s="24"/>
      <c r="GGY43" s="24"/>
      <c r="GGZ43" s="24"/>
      <c r="GHA43" s="24"/>
      <c r="GHB43" s="24"/>
      <c r="GHC43" s="24"/>
      <c r="GHD43" s="24"/>
      <c r="GHE43" s="24"/>
      <c r="GHF43" s="24"/>
      <c r="GHG43" s="24"/>
      <c r="GHH43" s="24"/>
      <c r="GHI43" s="24"/>
      <c r="GHJ43" s="24"/>
      <c r="GHK43" s="24"/>
      <c r="GHL43" s="24"/>
      <c r="GHM43" s="24"/>
      <c r="GHN43" s="24"/>
      <c r="GHO43" s="24"/>
      <c r="GHP43" s="24"/>
      <c r="GHQ43" s="24"/>
      <c r="GHR43" s="24"/>
      <c r="GHS43" s="24"/>
      <c r="GHT43" s="24"/>
      <c r="GHU43" s="24"/>
      <c r="GHV43" s="24"/>
      <c r="GHW43" s="24"/>
      <c r="GHX43" s="24"/>
      <c r="GHY43" s="24"/>
      <c r="GHZ43" s="24"/>
      <c r="GIA43" s="24"/>
      <c r="GIB43" s="24"/>
      <c r="GIC43" s="24"/>
      <c r="GID43" s="24"/>
      <c r="GIE43" s="24"/>
      <c r="GIF43" s="24"/>
      <c r="GIG43" s="24"/>
      <c r="GIH43" s="24"/>
      <c r="GII43" s="24"/>
      <c r="GIJ43" s="24"/>
      <c r="GIK43" s="24"/>
      <c r="GIL43" s="24"/>
      <c r="GIM43" s="24"/>
      <c r="GIN43" s="24"/>
      <c r="GIO43" s="24"/>
      <c r="GIP43" s="24"/>
      <c r="GIQ43" s="24"/>
      <c r="GIR43" s="24"/>
      <c r="GIS43" s="24"/>
      <c r="GIT43" s="24"/>
      <c r="GIU43" s="24"/>
      <c r="GIV43" s="24"/>
      <c r="GIW43" s="24"/>
      <c r="GIX43" s="24"/>
      <c r="GIY43" s="24"/>
      <c r="GIZ43" s="24"/>
      <c r="GJA43" s="24"/>
      <c r="GJB43" s="24"/>
      <c r="GJC43" s="24"/>
      <c r="GJD43" s="24"/>
      <c r="GJE43" s="24"/>
      <c r="GJF43" s="24"/>
      <c r="GJG43" s="24"/>
      <c r="GJH43" s="24"/>
      <c r="GJI43" s="24"/>
      <c r="GJJ43" s="24"/>
      <c r="GJK43" s="24"/>
      <c r="GJL43" s="24"/>
      <c r="GJM43" s="24"/>
      <c r="GJN43" s="24"/>
      <c r="GJO43" s="24"/>
      <c r="GJP43" s="24"/>
      <c r="GJQ43" s="24"/>
      <c r="GJR43" s="24"/>
      <c r="GJS43" s="24"/>
      <c r="GJT43" s="24"/>
      <c r="GJU43" s="24"/>
      <c r="GJV43" s="24"/>
      <c r="GJW43" s="24"/>
      <c r="GJX43" s="24"/>
      <c r="GJY43" s="24"/>
      <c r="GJZ43" s="24"/>
      <c r="GKA43" s="24"/>
      <c r="GKB43" s="24"/>
      <c r="GKC43" s="24"/>
      <c r="GKD43" s="24"/>
      <c r="GKE43" s="24"/>
      <c r="GKF43" s="24"/>
      <c r="GKG43" s="24"/>
      <c r="GKH43" s="24"/>
      <c r="GKI43" s="24"/>
      <c r="GKJ43" s="24"/>
      <c r="GKK43" s="24"/>
      <c r="GKL43" s="24"/>
      <c r="GKM43" s="24"/>
      <c r="GKN43" s="24"/>
      <c r="GKO43" s="24"/>
      <c r="GKP43" s="24"/>
      <c r="GKQ43" s="24"/>
      <c r="GKR43" s="24"/>
      <c r="GKS43" s="24"/>
      <c r="GKT43" s="24"/>
      <c r="GKU43" s="24"/>
      <c r="GKV43" s="24"/>
      <c r="GKW43" s="24"/>
      <c r="GKX43" s="24"/>
      <c r="GKY43" s="24"/>
      <c r="GKZ43" s="24"/>
      <c r="GLA43" s="24"/>
      <c r="GLB43" s="24"/>
      <c r="GLC43" s="24"/>
      <c r="GLD43" s="24"/>
      <c r="GLE43" s="24"/>
      <c r="GLF43" s="24"/>
      <c r="GLG43" s="24"/>
      <c r="GLH43" s="24"/>
      <c r="GLI43" s="24"/>
      <c r="GLJ43" s="24"/>
      <c r="GLK43" s="24"/>
      <c r="GLL43" s="24"/>
      <c r="GLM43" s="24"/>
      <c r="GLN43" s="24"/>
      <c r="GLO43" s="24"/>
      <c r="GLP43" s="24"/>
      <c r="GLQ43" s="24"/>
      <c r="GLR43" s="24"/>
      <c r="GLS43" s="24"/>
      <c r="GLT43" s="24"/>
      <c r="GLU43" s="24"/>
      <c r="GLV43" s="24"/>
      <c r="GLW43" s="24"/>
      <c r="GLX43" s="24"/>
      <c r="GLY43" s="24"/>
      <c r="GLZ43" s="24"/>
      <c r="GMA43" s="24"/>
      <c r="GMB43" s="24"/>
      <c r="GMC43" s="24"/>
      <c r="GMD43" s="24"/>
      <c r="GME43" s="24"/>
      <c r="GMF43" s="24"/>
      <c r="GMG43" s="24"/>
      <c r="GMH43" s="24"/>
      <c r="GMI43" s="24"/>
      <c r="GMJ43" s="24"/>
      <c r="GMK43" s="24"/>
      <c r="GML43" s="24"/>
      <c r="GMM43" s="24"/>
      <c r="GMN43" s="24"/>
      <c r="GMO43" s="24"/>
      <c r="GMP43" s="24"/>
      <c r="GMQ43" s="24"/>
      <c r="GMR43" s="24"/>
      <c r="GMS43" s="24"/>
      <c r="GMT43" s="24"/>
      <c r="GMU43" s="24"/>
      <c r="GMV43" s="24"/>
      <c r="GMW43" s="24"/>
      <c r="GMX43" s="24"/>
      <c r="GMY43" s="24"/>
      <c r="GMZ43" s="24"/>
      <c r="GNA43" s="24"/>
      <c r="GNB43" s="24"/>
      <c r="GNC43" s="24"/>
      <c r="GND43" s="24"/>
      <c r="GNE43" s="24"/>
      <c r="GNF43" s="24"/>
      <c r="GNG43" s="24"/>
      <c r="GNH43" s="24"/>
      <c r="GNI43" s="24"/>
      <c r="GNJ43" s="24"/>
      <c r="GNK43" s="24"/>
      <c r="GNL43" s="24"/>
      <c r="GNM43" s="24"/>
      <c r="GNN43" s="24"/>
      <c r="GNO43" s="24"/>
      <c r="GNP43" s="24"/>
      <c r="GNQ43" s="24"/>
      <c r="GNR43" s="24"/>
      <c r="GNS43" s="24"/>
      <c r="GNT43" s="24"/>
      <c r="GNU43" s="24"/>
      <c r="GNV43" s="24"/>
      <c r="GNW43" s="24"/>
      <c r="GNX43" s="24"/>
      <c r="GNY43" s="24"/>
      <c r="GNZ43" s="24"/>
      <c r="GOA43" s="24"/>
      <c r="GOB43" s="24"/>
      <c r="GOC43" s="24"/>
      <c r="GOD43" s="24"/>
      <c r="GOE43" s="24"/>
      <c r="GOF43" s="24"/>
      <c r="GOG43" s="24"/>
      <c r="GOH43" s="24"/>
      <c r="GOI43" s="24"/>
      <c r="GOJ43" s="24"/>
      <c r="GOK43" s="24"/>
      <c r="GOL43" s="24"/>
      <c r="GOM43" s="24"/>
      <c r="GON43" s="24"/>
      <c r="GOO43" s="24"/>
      <c r="GOP43" s="24"/>
      <c r="GOQ43" s="24"/>
      <c r="GOR43" s="24"/>
      <c r="GOS43" s="24"/>
      <c r="GOT43" s="24"/>
      <c r="GOU43" s="24"/>
      <c r="GOV43" s="24"/>
      <c r="GOW43" s="24"/>
      <c r="GOX43" s="24"/>
      <c r="GOY43" s="24"/>
      <c r="GOZ43" s="24"/>
      <c r="GPA43" s="24"/>
      <c r="GPB43" s="24"/>
      <c r="GPC43" s="24"/>
      <c r="GPD43" s="24"/>
      <c r="GPE43" s="24"/>
      <c r="GPF43" s="24"/>
      <c r="GPG43" s="24"/>
      <c r="GPH43" s="24"/>
      <c r="GPI43" s="24"/>
      <c r="GPJ43" s="24"/>
      <c r="GPK43" s="24"/>
      <c r="GPL43" s="24"/>
      <c r="GPM43" s="24"/>
      <c r="GPN43" s="24"/>
      <c r="GPO43" s="24"/>
      <c r="GPP43" s="24"/>
      <c r="GPQ43" s="24"/>
      <c r="GPR43" s="24"/>
      <c r="GPS43" s="24"/>
      <c r="GPT43" s="24"/>
      <c r="GPU43" s="24"/>
      <c r="GPV43" s="24"/>
      <c r="GPW43" s="24"/>
      <c r="GPX43" s="24"/>
      <c r="GPY43" s="24"/>
      <c r="GPZ43" s="24"/>
      <c r="GQA43" s="24"/>
      <c r="GQB43" s="24"/>
      <c r="GQC43" s="24"/>
      <c r="GQD43" s="24"/>
      <c r="GQE43" s="24"/>
      <c r="GQF43" s="24"/>
      <c r="GQG43" s="24"/>
      <c r="GQH43" s="24"/>
      <c r="GQI43" s="24"/>
      <c r="GQJ43" s="24"/>
      <c r="GQK43" s="24"/>
      <c r="GQL43" s="24"/>
      <c r="GQM43" s="24"/>
      <c r="GQN43" s="24"/>
      <c r="GQO43" s="24"/>
      <c r="GQP43" s="24"/>
      <c r="GQQ43" s="24"/>
      <c r="GQR43" s="24"/>
      <c r="GQS43" s="24"/>
      <c r="GQT43" s="24"/>
      <c r="GQU43" s="24"/>
      <c r="GQV43" s="24"/>
      <c r="GQW43" s="24"/>
      <c r="GQX43" s="24"/>
      <c r="GQY43" s="24"/>
      <c r="GQZ43" s="24"/>
      <c r="GRA43" s="24"/>
      <c r="GRB43" s="24"/>
      <c r="GRC43" s="24"/>
      <c r="GRD43" s="24"/>
      <c r="GRE43" s="24"/>
      <c r="GRF43" s="24"/>
      <c r="GRG43" s="24"/>
      <c r="GRH43" s="24"/>
      <c r="GRI43" s="24"/>
      <c r="GRJ43" s="24"/>
      <c r="GRK43" s="24"/>
      <c r="GRL43" s="24"/>
      <c r="GRM43" s="24"/>
      <c r="GRN43" s="24"/>
      <c r="GRO43" s="24"/>
      <c r="GRP43" s="24"/>
      <c r="GRQ43" s="24"/>
      <c r="GRR43" s="24"/>
      <c r="GRS43" s="24"/>
      <c r="GRT43" s="24"/>
      <c r="GRU43" s="24"/>
      <c r="GRV43" s="24"/>
      <c r="GRW43" s="24"/>
      <c r="GRX43" s="24"/>
      <c r="GRY43" s="24"/>
      <c r="GRZ43" s="24"/>
      <c r="GSA43" s="24"/>
      <c r="GSB43" s="24"/>
      <c r="GSC43" s="24"/>
      <c r="GSD43" s="24"/>
      <c r="GSE43" s="24"/>
      <c r="GSF43" s="24"/>
      <c r="GSG43" s="24"/>
      <c r="GSH43" s="24"/>
      <c r="GSI43" s="24"/>
      <c r="GSJ43" s="24"/>
      <c r="GSK43" s="24"/>
      <c r="GSL43" s="24"/>
      <c r="GSM43" s="24"/>
      <c r="GSN43" s="24"/>
      <c r="GSO43" s="24"/>
      <c r="GSP43" s="24"/>
      <c r="GSQ43" s="24"/>
      <c r="GSR43" s="24"/>
      <c r="GSS43" s="24"/>
      <c r="GST43" s="24"/>
      <c r="GSU43" s="24"/>
      <c r="GSV43" s="24"/>
      <c r="GSW43" s="24"/>
      <c r="GSX43" s="24"/>
      <c r="GSY43" s="24"/>
      <c r="GSZ43" s="24"/>
      <c r="GTA43" s="24"/>
      <c r="GTB43" s="24"/>
      <c r="GTC43" s="24"/>
      <c r="GTD43" s="24"/>
      <c r="GTE43" s="24"/>
      <c r="GTF43" s="24"/>
      <c r="GTG43" s="24"/>
      <c r="GTH43" s="24"/>
      <c r="GTI43" s="24"/>
      <c r="GTJ43" s="24"/>
      <c r="GTK43" s="24"/>
      <c r="GTL43" s="24"/>
      <c r="GTM43" s="24"/>
      <c r="GTN43" s="24"/>
      <c r="GTO43" s="24"/>
      <c r="GTP43" s="24"/>
      <c r="GTQ43" s="24"/>
      <c r="GTR43" s="24"/>
      <c r="GTS43" s="24"/>
      <c r="GTT43" s="24"/>
      <c r="GTU43" s="24"/>
      <c r="GTV43" s="24"/>
      <c r="GTW43" s="24"/>
      <c r="GTX43" s="24"/>
      <c r="GTY43" s="24"/>
      <c r="GTZ43" s="24"/>
      <c r="GUA43" s="24"/>
      <c r="GUB43" s="24"/>
      <c r="GUC43" s="24"/>
      <c r="GUD43" s="24"/>
      <c r="GUE43" s="24"/>
      <c r="GUF43" s="24"/>
      <c r="GUG43" s="24"/>
      <c r="GUH43" s="24"/>
      <c r="GUI43" s="24"/>
      <c r="GUJ43" s="24"/>
      <c r="GUK43" s="24"/>
      <c r="GUL43" s="24"/>
      <c r="GUM43" s="24"/>
      <c r="GUN43" s="24"/>
      <c r="GUO43" s="24"/>
      <c r="GUP43" s="24"/>
      <c r="GUQ43" s="24"/>
      <c r="GUR43" s="24"/>
      <c r="GUS43" s="24"/>
      <c r="GUT43" s="24"/>
      <c r="GUU43" s="24"/>
      <c r="GUV43" s="24"/>
      <c r="GUW43" s="24"/>
      <c r="GUX43" s="24"/>
      <c r="GUY43" s="24"/>
      <c r="GUZ43" s="24"/>
      <c r="GVA43" s="24"/>
      <c r="GVB43" s="24"/>
      <c r="GVC43" s="24"/>
      <c r="GVD43" s="24"/>
      <c r="GVE43" s="24"/>
      <c r="GVF43" s="24"/>
      <c r="GVG43" s="24"/>
      <c r="GVH43" s="24"/>
      <c r="GVI43" s="24"/>
      <c r="GVJ43" s="24"/>
      <c r="GVK43" s="24"/>
      <c r="GVL43" s="24"/>
      <c r="GVM43" s="24"/>
      <c r="GVN43" s="24"/>
      <c r="GVO43" s="24"/>
      <c r="GVP43" s="24"/>
      <c r="GVQ43" s="24"/>
      <c r="GVR43" s="24"/>
      <c r="GVS43" s="24"/>
      <c r="GVT43" s="24"/>
      <c r="GVU43" s="24"/>
      <c r="GVV43" s="24"/>
      <c r="GVW43" s="24"/>
      <c r="GVX43" s="24"/>
      <c r="GVY43" s="24"/>
      <c r="GVZ43" s="24"/>
      <c r="GWA43" s="24"/>
      <c r="GWB43" s="24"/>
      <c r="GWC43" s="24"/>
      <c r="GWD43" s="24"/>
      <c r="GWE43" s="24"/>
      <c r="GWF43" s="24"/>
      <c r="GWG43" s="24"/>
      <c r="GWH43" s="24"/>
      <c r="GWI43" s="24"/>
      <c r="GWJ43" s="24"/>
      <c r="GWK43" s="24"/>
      <c r="GWL43" s="24"/>
      <c r="GWM43" s="24"/>
      <c r="GWN43" s="24"/>
      <c r="GWO43" s="24"/>
      <c r="GWP43" s="24"/>
      <c r="GWQ43" s="24"/>
      <c r="GWR43" s="24"/>
      <c r="GWS43" s="24"/>
      <c r="GWT43" s="24"/>
      <c r="GWU43" s="24"/>
      <c r="GWV43" s="24"/>
      <c r="GWW43" s="24"/>
      <c r="GWX43" s="24"/>
      <c r="GWY43" s="24"/>
      <c r="GWZ43" s="24"/>
      <c r="GXA43" s="24"/>
      <c r="GXB43" s="24"/>
      <c r="GXC43" s="24"/>
      <c r="GXD43" s="24"/>
      <c r="GXE43" s="24"/>
      <c r="GXF43" s="24"/>
      <c r="GXG43" s="24"/>
      <c r="GXH43" s="24"/>
      <c r="GXI43" s="24"/>
      <c r="GXJ43" s="24"/>
      <c r="GXK43" s="24"/>
      <c r="GXL43" s="24"/>
      <c r="GXM43" s="24"/>
      <c r="GXN43" s="24"/>
      <c r="GXO43" s="24"/>
      <c r="GXP43" s="24"/>
      <c r="GXQ43" s="24"/>
      <c r="GXR43" s="24"/>
      <c r="GXS43" s="24"/>
      <c r="GXT43" s="24"/>
      <c r="GXU43" s="24"/>
      <c r="GXV43" s="24"/>
      <c r="GXW43" s="24"/>
      <c r="GXX43" s="24"/>
      <c r="GXY43" s="24"/>
      <c r="GXZ43" s="24"/>
      <c r="GYA43" s="24"/>
      <c r="GYB43" s="24"/>
      <c r="GYC43" s="24"/>
      <c r="GYD43" s="24"/>
      <c r="GYE43" s="24"/>
      <c r="GYF43" s="24"/>
      <c r="GYG43" s="24"/>
      <c r="GYH43" s="24"/>
      <c r="GYI43" s="24"/>
      <c r="GYJ43" s="24"/>
      <c r="GYK43" s="24"/>
      <c r="GYL43" s="24"/>
      <c r="GYM43" s="24"/>
      <c r="GYN43" s="24"/>
      <c r="GYO43" s="24"/>
      <c r="GYP43" s="24"/>
      <c r="GYQ43" s="24"/>
      <c r="GYR43" s="24"/>
      <c r="GYS43" s="24"/>
      <c r="GYT43" s="24"/>
      <c r="GYU43" s="24"/>
      <c r="GYV43" s="24"/>
      <c r="GYW43" s="24"/>
      <c r="GYX43" s="24"/>
      <c r="GYY43" s="24"/>
      <c r="GYZ43" s="24"/>
      <c r="GZA43" s="24"/>
      <c r="GZB43" s="24"/>
      <c r="GZC43" s="24"/>
      <c r="GZD43" s="24"/>
      <c r="GZE43" s="24"/>
      <c r="GZF43" s="24"/>
      <c r="GZG43" s="24"/>
      <c r="GZH43" s="24"/>
      <c r="GZI43" s="24"/>
      <c r="GZJ43" s="24"/>
      <c r="GZK43" s="24"/>
      <c r="GZL43" s="24"/>
      <c r="GZM43" s="24"/>
      <c r="GZN43" s="24"/>
      <c r="GZO43" s="24"/>
      <c r="GZP43" s="24"/>
      <c r="GZQ43" s="24"/>
      <c r="GZR43" s="24"/>
      <c r="GZS43" s="24"/>
      <c r="GZT43" s="24"/>
      <c r="GZU43" s="24"/>
      <c r="GZV43" s="24"/>
      <c r="GZW43" s="24"/>
      <c r="GZX43" s="24"/>
      <c r="GZY43" s="24"/>
      <c r="GZZ43" s="24"/>
      <c r="HAA43" s="24"/>
      <c r="HAB43" s="24"/>
      <c r="HAC43" s="24"/>
      <c r="HAD43" s="24"/>
      <c r="HAE43" s="24"/>
      <c r="HAF43" s="24"/>
      <c r="HAG43" s="24"/>
      <c r="HAH43" s="24"/>
      <c r="HAI43" s="24"/>
      <c r="HAJ43" s="24"/>
      <c r="HAK43" s="24"/>
      <c r="HAL43" s="24"/>
      <c r="HAM43" s="24"/>
      <c r="HAN43" s="24"/>
      <c r="HAO43" s="24"/>
      <c r="HAP43" s="24"/>
      <c r="HAQ43" s="24"/>
      <c r="HAR43" s="24"/>
      <c r="HAS43" s="24"/>
      <c r="HAT43" s="24"/>
      <c r="HAU43" s="24"/>
      <c r="HAV43" s="24"/>
      <c r="HAW43" s="24"/>
      <c r="HAX43" s="24"/>
      <c r="HAY43" s="24"/>
      <c r="HAZ43" s="24"/>
      <c r="HBA43" s="24"/>
      <c r="HBB43" s="24"/>
      <c r="HBC43" s="24"/>
      <c r="HBD43" s="24"/>
      <c r="HBE43" s="24"/>
      <c r="HBF43" s="24"/>
      <c r="HBG43" s="24"/>
      <c r="HBH43" s="24"/>
      <c r="HBI43" s="24"/>
      <c r="HBJ43" s="24"/>
      <c r="HBK43" s="24"/>
      <c r="HBL43" s="24"/>
      <c r="HBM43" s="24"/>
      <c r="HBN43" s="24"/>
      <c r="HBO43" s="24"/>
      <c r="HBP43" s="24"/>
      <c r="HBQ43" s="24"/>
      <c r="HBR43" s="24"/>
      <c r="HBS43" s="24"/>
      <c r="HBT43" s="24"/>
      <c r="HBU43" s="24"/>
      <c r="HBV43" s="24"/>
      <c r="HBW43" s="24"/>
      <c r="HBX43" s="24"/>
      <c r="HBY43" s="24"/>
      <c r="HBZ43" s="24"/>
      <c r="HCA43" s="24"/>
      <c r="HCB43" s="24"/>
      <c r="HCC43" s="24"/>
      <c r="HCD43" s="24"/>
      <c r="HCE43" s="24"/>
      <c r="HCF43" s="24"/>
      <c r="HCG43" s="24"/>
      <c r="HCH43" s="24"/>
      <c r="HCI43" s="24"/>
      <c r="HCJ43" s="24"/>
      <c r="HCK43" s="24"/>
      <c r="HCL43" s="24"/>
      <c r="HCM43" s="24"/>
      <c r="HCN43" s="24"/>
      <c r="HCO43" s="24"/>
      <c r="HCP43" s="24"/>
      <c r="HCQ43" s="24"/>
      <c r="HCR43" s="24"/>
      <c r="HCS43" s="24"/>
      <c r="HCT43" s="24"/>
      <c r="HCU43" s="24"/>
      <c r="HCV43" s="24"/>
      <c r="HCW43" s="24"/>
      <c r="HCX43" s="24"/>
      <c r="HCY43" s="24"/>
      <c r="HCZ43" s="24"/>
      <c r="HDA43" s="24"/>
      <c r="HDB43" s="24"/>
      <c r="HDC43" s="24"/>
      <c r="HDD43" s="24"/>
      <c r="HDE43" s="24"/>
      <c r="HDF43" s="24"/>
      <c r="HDG43" s="24"/>
      <c r="HDH43" s="24"/>
      <c r="HDI43" s="24"/>
      <c r="HDJ43" s="24"/>
      <c r="HDK43" s="24"/>
      <c r="HDL43" s="24"/>
      <c r="HDM43" s="24"/>
      <c r="HDN43" s="24"/>
      <c r="HDO43" s="24"/>
      <c r="HDP43" s="24"/>
      <c r="HDQ43" s="24"/>
      <c r="HDR43" s="24"/>
      <c r="HDS43" s="24"/>
      <c r="HDT43" s="24"/>
      <c r="HDU43" s="24"/>
      <c r="HDV43" s="24"/>
      <c r="HDW43" s="24"/>
      <c r="HDX43" s="24"/>
      <c r="HDY43" s="24"/>
      <c r="HDZ43" s="24"/>
      <c r="HEA43" s="24"/>
      <c r="HEB43" s="24"/>
      <c r="HEC43" s="24"/>
      <c r="HED43" s="24"/>
      <c r="HEE43" s="24"/>
      <c r="HEF43" s="24"/>
      <c r="HEG43" s="24"/>
      <c r="HEH43" s="24"/>
      <c r="HEI43" s="24"/>
      <c r="HEJ43" s="24"/>
      <c r="HEK43" s="24"/>
      <c r="HEL43" s="24"/>
      <c r="HEM43" s="24"/>
      <c r="HEN43" s="24"/>
      <c r="HEO43" s="24"/>
      <c r="HEP43" s="24"/>
      <c r="HEQ43" s="24"/>
      <c r="HER43" s="24"/>
      <c r="HES43" s="24"/>
      <c r="HET43" s="24"/>
      <c r="HEU43" s="24"/>
      <c r="HEV43" s="24"/>
      <c r="HEW43" s="24"/>
      <c r="HEX43" s="24"/>
      <c r="HEY43" s="24"/>
      <c r="HEZ43" s="24"/>
      <c r="HFA43" s="24"/>
      <c r="HFB43" s="24"/>
      <c r="HFC43" s="24"/>
      <c r="HFD43" s="24"/>
      <c r="HFE43" s="24"/>
      <c r="HFF43" s="24"/>
      <c r="HFG43" s="24"/>
      <c r="HFH43" s="24"/>
      <c r="HFI43" s="24"/>
      <c r="HFJ43" s="24"/>
      <c r="HFK43" s="24"/>
      <c r="HFL43" s="24"/>
      <c r="HFM43" s="24"/>
      <c r="HFN43" s="24"/>
      <c r="HFO43" s="24"/>
      <c r="HFP43" s="24"/>
      <c r="HFQ43" s="24"/>
      <c r="HFR43" s="24"/>
      <c r="HFS43" s="24"/>
      <c r="HFT43" s="24"/>
      <c r="HFU43" s="24"/>
      <c r="HFV43" s="24"/>
      <c r="HFW43" s="24"/>
      <c r="HFX43" s="24"/>
      <c r="HFY43" s="24"/>
      <c r="HFZ43" s="24"/>
      <c r="HGA43" s="24"/>
      <c r="HGB43" s="24"/>
      <c r="HGC43" s="24"/>
      <c r="HGD43" s="24"/>
      <c r="HGE43" s="24"/>
      <c r="HGF43" s="24"/>
      <c r="HGG43" s="24"/>
      <c r="HGH43" s="24"/>
      <c r="HGI43" s="24"/>
      <c r="HGJ43" s="24"/>
      <c r="HGK43" s="24"/>
      <c r="HGL43" s="24"/>
      <c r="HGM43" s="24"/>
      <c r="HGN43" s="24"/>
      <c r="HGO43" s="24"/>
      <c r="HGP43" s="24"/>
      <c r="HGQ43" s="24"/>
      <c r="HGR43" s="24"/>
      <c r="HGS43" s="24"/>
      <c r="HGT43" s="24"/>
      <c r="HGU43" s="24"/>
      <c r="HGV43" s="24"/>
      <c r="HGW43" s="24"/>
      <c r="HGX43" s="24"/>
      <c r="HGY43" s="24"/>
      <c r="HGZ43" s="24"/>
      <c r="HHA43" s="24"/>
      <c r="HHB43" s="24"/>
      <c r="HHC43" s="24"/>
      <c r="HHD43" s="24"/>
      <c r="HHE43" s="24"/>
      <c r="HHF43" s="24"/>
      <c r="HHG43" s="24"/>
      <c r="HHH43" s="24"/>
      <c r="HHI43" s="24"/>
      <c r="HHJ43" s="24"/>
      <c r="HHK43" s="24"/>
      <c r="HHL43" s="24"/>
      <c r="HHM43" s="24"/>
      <c r="HHN43" s="24"/>
      <c r="HHO43" s="24"/>
      <c r="HHP43" s="24"/>
      <c r="HHQ43" s="24"/>
      <c r="HHR43" s="24"/>
      <c r="HHS43" s="24"/>
      <c r="HHT43" s="24"/>
      <c r="HHU43" s="24"/>
      <c r="HHV43" s="24"/>
      <c r="HHW43" s="24"/>
      <c r="HHX43" s="24"/>
      <c r="HHY43" s="24"/>
      <c r="HHZ43" s="24"/>
      <c r="HIA43" s="24"/>
      <c r="HIB43" s="24"/>
      <c r="HIC43" s="24"/>
      <c r="HID43" s="24"/>
      <c r="HIE43" s="24"/>
      <c r="HIF43" s="24"/>
      <c r="HIG43" s="24"/>
      <c r="HIH43" s="24"/>
      <c r="HII43" s="24"/>
      <c r="HIJ43" s="24"/>
      <c r="HIK43" s="24"/>
      <c r="HIL43" s="24"/>
      <c r="HIM43" s="24"/>
      <c r="HIN43" s="24"/>
      <c r="HIO43" s="24"/>
      <c r="HIP43" s="24"/>
      <c r="HIQ43" s="24"/>
      <c r="HIR43" s="24"/>
      <c r="HIS43" s="24"/>
      <c r="HIT43" s="24"/>
      <c r="HIU43" s="24"/>
      <c r="HIV43" s="24"/>
      <c r="HIW43" s="24"/>
      <c r="HIX43" s="24"/>
      <c r="HIY43" s="24"/>
      <c r="HIZ43" s="24"/>
      <c r="HJA43" s="24"/>
      <c r="HJB43" s="24"/>
      <c r="HJC43" s="24"/>
      <c r="HJD43" s="24"/>
      <c r="HJE43" s="24"/>
      <c r="HJF43" s="24"/>
      <c r="HJG43" s="24"/>
      <c r="HJH43" s="24"/>
      <c r="HJI43" s="24"/>
      <c r="HJJ43" s="24"/>
      <c r="HJK43" s="24"/>
      <c r="HJL43" s="24"/>
      <c r="HJM43" s="24"/>
      <c r="HJN43" s="24"/>
      <c r="HJO43" s="24"/>
      <c r="HJP43" s="24"/>
      <c r="HJQ43" s="24"/>
      <c r="HJR43" s="24"/>
      <c r="HJS43" s="24"/>
      <c r="HJT43" s="24"/>
      <c r="HJU43" s="24"/>
      <c r="HJV43" s="24"/>
      <c r="HJW43" s="24"/>
      <c r="HJX43" s="24"/>
      <c r="HJY43" s="24"/>
      <c r="HJZ43" s="24"/>
      <c r="HKA43" s="24"/>
      <c r="HKB43" s="24"/>
      <c r="HKC43" s="24"/>
      <c r="HKD43" s="24"/>
      <c r="HKE43" s="24"/>
      <c r="HKF43" s="24"/>
      <c r="HKG43" s="24"/>
      <c r="HKH43" s="24"/>
      <c r="HKI43" s="24"/>
      <c r="HKJ43" s="24"/>
      <c r="HKK43" s="24"/>
      <c r="HKL43" s="24"/>
      <c r="HKM43" s="24"/>
      <c r="HKN43" s="24"/>
      <c r="HKO43" s="24"/>
      <c r="HKP43" s="24"/>
      <c r="HKQ43" s="24"/>
      <c r="HKR43" s="24"/>
      <c r="HKS43" s="24"/>
      <c r="HKT43" s="24"/>
      <c r="HKU43" s="24"/>
      <c r="HKV43" s="24"/>
      <c r="HKW43" s="24"/>
      <c r="HKX43" s="24"/>
      <c r="HKY43" s="24"/>
      <c r="HKZ43" s="24"/>
      <c r="HLA43" s="24"/>
      <c r="HLB43" s="24"/>
      <c r="HLC43" s="24"/>
      <c r="HLD43" s="24"/>
      <c r="HLE43" s="24"/>
      <c r="HLF43" s="24"/>
      <c r="HLG43" s="24"/>
      <c r="HLH43" s="24"/>
      <c r="HLI43" s="24"/>
      <c r="HLJ43" s="24"/>
      <c r="HLK43" s="24"/>
      <c r="HLL43" s="24"/>
      <c r="HLM43" s="24"/>
      <c r="HLN43" s="24"/>
      <c r="HLO43" s="24"/>
      <c r="HLP43" s="24"/>
      <c r="HLQ43" s="24"/>
      <c r="HLR43" s="24"/>
      <c r="HLS43" s="24"/>
      <c r="HLT43" s="24"/>
      <c r="HLU43" s="24"/>
      <c r="HLV43" s="24"/>
      <c r="HLW43" s="24"/>
      <c r="HLX43" s="24"/>
      <c r="HLY43" s="24"/>
      <c r="HLZ43" s="24"/>
      <c r="HMA43" s="24"/>
      <c r="HMB43" s="24"/>
      <c r="HMC43" s="24"/>
      <c r="HMD43" s="24"/>
      <c r="HME43" s="24"/>
      <c r="HMF43" s="24"/>
      <c r="HMG43" s="24"/>
      <c r="HMH43" s="24"/>
      <c r="HMI43" s="24"/>
      <c r="HMJ43" s="24"/>
      <c r="HMK43" s="24"/>
      <c r="HML43" s="24"/>
      <c r="HMM43" s="24"/>
      <c r="HMN43" s="24"/>
      <c r="HMO43" s="24"/>
      <c r="HMP43" s="24"/>
      <c r="HMQ43" s="24"/>
      <c r="HMR43" s="24"/>
      <c r="HMS43" s="24"/>
      <c r="HMT43" s="24"/>
      <c r="HMU43" s="24"/>
      <c r="HMV43" s="24"/>
      <c r="HMW43" s="24"/>
      <c r="HMX43" s="24"/>
      <c r="HMY43" s="24"/>
      <c r="HMZ43" s="24"/>
      <c r="HNA43" s="24"/>
      <c r="HNB43" s="24"/>
      <c r="HNC43" s="24"/>
      <c r="HND43" s="24"/>
      <c r="HNE43" s="24"/>
      <c r="HNF43" s="24"/>
      <c r="HNG43" s="24"/>
      <c r="HNH43" s="24"/>
      <c r="HNI43" s="24"/>
      <c r="HNJ43" s="24"/>
      <c r="HNK43" s="24"/>
      <c r="HNL43" s="24"/>
      <c r="HNM43" s="24"/>
      <c r="HNN43" s="24"/>
      <c r="HNO43" s="24"/>
      <c r="HNP43" s="24"/>
      <c r="HNQ43" s="24"/>
      <c r="HNR43" s="24"/>
      <c r="HNS43" s="24"/>
      <c r="HNT43" s="24"/>
      <c r="HNU43" s="24"/>
      <c r="HNV43" s="24"/>
      <c r="HNW43" s="24"/>
      <c r="HNX43" s="24"/>
      <c r="HNY43" s="24"/>
      <c r="HNZ43" s="24"/>
      <c r="HOA43" s="24"/>
      <c r="HOB43" s="24"/>
      <c r="HOC43" s="24"/>
      <c r="HOD43" s="24"/>
      <c r="HOE43" s="24"/>
      <c r="HOF43" s="24"/>
      <c r="HOG43" s="24"/>
      <c r="HOH43" s="24"/>
      <c r="HOI43" s="24"/>
      <c r="HOJ43" s="24"/>
      <c r="HOK43" s="24"/>
      <c r="HOL43" s="24"/>
      <c r="HOM43" s="24"/>
      <c r="HON43" s="24"/>
      <c r="HOO43" s="24"/>
      <c r="HOP43" s="24"/>
      <c r="HOQ43" s="24"/>
      <c r="HOR43" s="24"/>
      <c r="HOS43" s="24"/>
      <c r="HOT43" s="24"/>
      <c r="HOU43" s="24"/>
      <c r="HOV43" s="24"/>
      <c r="HOW43" s="24"/>
      <c r="HOX43" s="24"/>
      <c r="HOY43" s="24"/>
      <c r="HOZ43" s="24"/>
      <c r="HPA43" s="24"/>
      <c r="HPB43" s="24"/>
      <c r="HPC43" s="24"/>
      <c r="HPD43" s="24"/>
      <c r="HPE43" s="24"/>
      <c r="HPF43" s="24"/>
      <c r="HPG43" s="24"/>
      <c r="HPH43" s="24"/>
      <c r="HPI43" s="24"/>
      <c r="HPJ43" s="24"/>
      <c r="HPK43" s="24"/>
      <c r="HPL43" s="24"/>
      <c r="HPM43" s="24"/>
      <c r="HPN43" s="24"/>
      <c r="HPO43" s="24"/>
      <c r="HPP43" s="24"/>
      <c r="HPQ43" s="24"/>
      <c r="HPR43" s="24"/>
      <c r="HPS43" s="24"/>
      <c r="HPT43" s="24"/>
      <c r="HPU43" s="24"/>
      <c r="HPV43" s="24"/>
      <c r="HPW43" s="24"/>
      <c r="HPX43" s="24"/>
      <c r="HPY43" s="24"/>
      <c r="HPZ43" s="24"/>
      <c r="HQA43" s="24"/>
      <c r="HQB43" s="24"/>
      <c r="HQC43" s="24"/>
      <c r="HQD43" s="24"/>
      <c r="HQE43" s="24"/>
      <c r="HQF43" s="24"/>
      <c r="HQG43" s="24"/>
      <c r="HQH43" s="24"/>
      <c r="HQI43" s="24"/>
      <c r="HQJ43" s="24"/>
      <c r="HQK43" s="24"/>
      <c r="HQL43" s="24"/>
      <c r="HQM43" s="24"/>
      <c r="HQN43" s="24"/>
      <c r="HQO43" s="24"/>
      <c r="HQP43" s="24"/>
      <c r="HQQ43" s="24"/>
      <c r="HQR43" s="24"/>
      <c r="HQS43" s="24"/>
      <c r="HQT43" s="24"/>
      <c r="HQU43" s="24"/>
      <c r="HQV43" s="24"/>
      <c r="HQW43" s="24"/>
      <c r="HQX43" s="24"/>
      <c r="HQY43" s="24"/>
      <c r="HQZ43" s="24"/>
      <c r="HRA43" s="24"/>
      <c r="HRB43" s="24"/>
      <c r="HRC43" s="24"/>
      <c r="HRD43" s="24"/>
      <c r="HRE43" s="24"/>
      <c r="HRF43" s="24"/>
      <c r="HRG43" s="24"/>
      <c r="HRH43" s="24"/>
      <c r="HRI43" s="24"/>
      <c r="HRJ43" s="24"/>
      <c r="HRK43" s="24"/>
      <c r="HRL43" s="24"/>
      <c r="HRM43" s="24"/>
      <c r="HRN43" s="24"/>
      <c r="HRO43" s="24"/>
      <c r="HRP43" s="24"/>
      <c r="HRQ43" s="24"/>
      <c r="HRR43" s="24"/>
      <c r="HRS43" s="24"/>
      <c r="HRT43" s="24"/>
      <c r="HRU43" s="24"/>
      <c r="HRV43" s="24"/>
      <c r="HRW43" s="24"/>
      <c r="HRX43" s="24"/>
      <c r="HRY43" s="24"/>
      <c r="HRZ43" s="24"/>
      <c r="HSA43" s="24"/>
      <c r="HSB43" s="24"/>
      <c r="HSC43" s="24"/>
      <c r="HSD43" s="24"/>
      <c r="HSE43" s="24"/>
      <c r="HSF43" s="24"/>
      <c r="HSG43" s="24"/>
      <c r="HSH43" s="24"/>
      <c r="HSI43" s="24"/>
      <c r="HSJ43" s="24"/>
      <c r="HSK43" s="24"/>
      <c r="HSL43" s="24"/>
      <c r="HSM43" s="24"/>
      <c r="HSN43" s="24"/>
      <c r="HSO43" s="24"/>
      <c r="HSP43" s="24"/>
      <c r="HSQ43" s="24"/>
      <c r="HSR43" s="24"/>
      <c r="HSS43" s="24"/>
      <c r="HST43" s="24"/>
      <c r="HSU43" s="24"/>
      <c r="HSV43" s="24"/>
      <c r="HSW43" s="24"/>
      <c r="HSX43" s="24"/>
      <c r="HSY43" s="24"/>
      <c r="HSZ43" s="24"/>
      <c r="HTA43" s="24"/>
      <c r="HTB43" s="24"/>
      <c r="HTC43" s="24"/>
      <c r="HTD43" s="24"/>
      <c r="HTE43" s="24"/>
      <c r="HTF43" s="24"/>
      <c r="HTG43" s="24"/>
      <c r="HTH43" s="24"/>
      <c r="HTI43" s="24"/>
      <c r="HTJ43" s="24"/>
      <c r="HTK43" s="24"/>
      <c r="HTL43" s="24"/>
      <c r="HTM43" s="24"/>
      <c r="HTN43" s="24"/>
      <c r="HTO43" s="24"/>
      <c r="HTP43" s="24"/>
      <c r="HTQ43" s="24"/>
      <c r="HTR43" s="24"/>
      <c r="HTS43" s="24"/>
      <c r="HTT43" s="24"/>
      <c r="HTU43" s="24"/>
      <c r="HTV43" s="24"/>
      <c r="HTW43" s="24"/>
      <c r="HTX43" s="24"/>
      <c r="HTY43" s="24"/>
      <c r="HTZ43" s="24"/>
      <c r="HUA43" s="24"/>
      <c r="HUB43" s="24"/>
      <c r="HUC43" s="24"/>
      <c r="HUD43" s="24"/>
      <c r="HUE43" s="24"/>
      <c r="HUF43" s="24"/>
      <c r="HUG43" s="24"/>
      <c r="HUH43" s="24"/>
      <c r="HUI43" s="24"/>
      <c r="HUJ43" s="24"/>
      <c r="HUK43" s="24"/>
      <c r="HUL43" s="24"/>
      <c r="HUM43" s="24"/>
      <c r="HUN43" s="24"/>
      <c r="HUO43" s="24"/>
      <c r="HUP43" s="24"/>
      <c r="HUQ43" s="24"/>
      <c r="HUR43" s="24"/>
      <c r="HUS43" s="24"/>
      <c r="HUT43" s="24"/>
      <c r="HUU43" s="24"/>
      <c r="HUV43" s="24"/>
      <c r="HUW43" s="24"/>
      <c r="HUX43" s="24"/>
      <c r="HUY43" s="24"/>
      <c r="HUZ43" s="24"/>
      <c r="HVA43" s="24"/>
      <c r="HVB43" s="24"/>
      <c r="HVC43" s="24"/>
      <c r="HVD43" s="24"/>
      <c r="HVE43" s="24"/>
      <c r="HVF43" s="24"/>
      <c r="HVG43" s="24"/>
      <c r="HVH43" s="24"/>
      <c r="HVI43" s="24"/>
      <c r="HVJ43" s="24"/>
      <c r="HVK43" s="24"/>
      <c r="HVL43" s="24"/>
      <c r="HVM43" s="24"/>
      <c r="HVN43" s="24"/>
      <c r="HVO43" s="24"/>
      <c r="HVP43" s="24"/>
      <c r="HVQ43" s="24"/>
      <c r="HVR43" s="24"/>
      <c r="HVS43" s="24"/>
      <c r="HVT43" s="24"/>
      <c r="HVU43" s="24"/>
      <c r="HVV43" s="24"/>
      <c r="HVW43" s="24"/>
      <c r="HVX43" s="24"/>
      <c r="HVY43" s="24"/>
      <c r="HVZ43" s="24"/>
      <c r="HWA43" s="24"/>
      <c r="HWB43" s="24"/>
      <c r="HWC43" s="24"/>
      <c r="HWD43" s="24"/>
      <c r="HWE43" s="24"/>
      <c r="HWF43" s="24"/>
      <c r="HWG43" s="24"/>
      <c r="HWH43" s="24"/>
      <c r="HWI43" s="24"/>
      <c r="HWJ43" s="24"/>
      <c r="HWK43" s="24"/>
      <c r="HWL43" s="24"/>
      <c r="HWM43" s="24"/>
      <c r="HWN43" s="24"/>
      <c r="HWO43" s="24"/>
      <c r="HWP43" s="24"/>
      <c r="HWQ43" s="24"/>
      <c r="HWR43" s="24"/>
      <c r="HWS43" s="24"/>
      <c r="HWT43" s="24"/>
      <c r="HWU43" s="24"/>
      <c r="HWV43" s="24"/>
      <c r="HWW43" s="24"/>
      <c r="HWX43" s="24"/>
      <c r="HWY43" s="24"/>
      <c r="HWZ43" s="24"/>
      <c r="HXA43" s="24"/>
      <c r="HXB43" s="24"/>
      <c r="HXC43" s="24"/>
      <c r="HXD43" s="24"/>
      <c r="HXE43" s="24"/>
      <c r="HXF43" s="24"/>
      <c r="HXG43" s="24"/>
      <c r="HXH43" s="24"/>
      <c r="HXI43" s="24"/>
      <c r="HXJ43" s="24"/>
      <c r="HXK43" s="24"/>
      <c r="HXL43" s="24"/>
      <c r="HXM43" s="24"/>
      <c r="HXN43" s="24"/>
      <c r="HXO43" s="24"/>
      <c r="HXP43" s="24"/>
      <c r="HXQ43" s="24"/>
      <c r="HXR43" s="24"/>
      <c r="HXS43" s="24"/>
      <c r="HXT43" s="24"/>
      <c r="HXU43" s="24"/>
      <c r="HXV43" s="24"/>
      <c r="HXW43" s="24"/>
      <c r="HXX43" s="24"/>
      <c r="HXY43" s="24"/>
      <c r="HXZ43" s="24"/>
      <c r="HYA43" s="24"/>
      <c r="HYB43" s="24"/>
      <c r="HYC43" s="24"/>
      <c r="HYD43" s="24"/>
      <c r="HYE43" s="24"/>
      <c r="HYF43" s="24"/>
      <c r="HYG43" s="24"/>
      <c r="HYH43" s="24"/>
      <c r="HYI43" s="24"/>
      <c r="HYJ43" s="24"/>
      <c r="HYK43" s="24"/>
      <c r="HYL43" s="24"/>
      <c r="HYM43" s="24"/>
      <c r="HYN43" s="24"/>
      <c r="HYO43" s="24"/>
      <c r="HYP43" s="24"/>
      <c r="HYQ43" s="24"/>
      <c r="HYR43" s="24"/>
      <c r="HYS43" s="24"/>
      <c r="HYT43" s="24"/>
      <c r="HYU43" s="24"/>
      <c r="HYV43" s="24"/>
      <c r="HYW43" s="24"/>
      <c r="HYX43" s="24"/>
      <c r="HYY43" s="24"/>
      <c r="HYZ43" s="24"/>
      <c r="HZA43" s="24"/>
      <c r="HZB43" s="24"/>
      <c r="HZC43" s="24"/>
      <c r="HZD43" s="24"/>
      <c r="HZE43" s="24"/>
      <c r="HZF43" s="24"/>
      <c r="HZG43" s="24"/>
      <c r="HZH43" s="24"/>
      <c r="HZI43" s="24"/>
      <c r="HZJ43" s="24"/>
      <c r="HZK43" s="24"/>
      <c r="HZL43" s="24"/>
      <c r="HZM43" s="24"/>
      <c r="HZN43" s="24"/>
      <c r="HZO43" s="24"/>
      <c r="HZP43" s="24"/>
      <c r="HZQ43" s="24"/>
      <c r="HZR43" s="24"/>
      <c r="HZS43" s="24"/>
      <c r="HZT43" s="24"/>
      <c r="HZU43" s="24"/>
      <c r="HZV43" s="24"/>
      <c r="HZW43" s="24"/>
      <c r="HZX43" s="24"/>
      <c r="HZY43" s="24"/>
      <c r="HZZ43" s="24"/>
      <c r="IAA43" s="24"/>
      <c r="IAB43" s="24"/>
      <c r="IAC43" s="24"/>
      <c r="IAD43" s="24"/>
      <c r="IAE43" s="24"/>
      <c r="IAF43" s="24"/>
      <c r="IAG43" s="24"/>
      <c r="IAH43" s="24"/>
      <c r="IAI43" s="24"/>
      <c r="IAJ43" s="24"/>
      <c r="IAK43" s="24"/>
      <c r="IAL43" s="24"/>
      <c r="IAM43" s="24"/>
      <c r="IAN43" s="24"/>
      <c r="IAO43" s="24"/>
      <c r="IAP43" s="24"/>
      <c r="IAQ43" s="24"/>
      <c r="IAR43" s="24"/>
      <c r="IAS43" s="24"/>
      <c r="IAT43" s="24"/>
      <c r="IAU43" s="24"/>
      <c r="IAV43" s="24"/>
      <c r="IAW43" s="24"/>
      <c r="IAX43" s="24"/>
      <c r="IAY43" s="24"/>
      <c r="IAZ43" s="24"/>
      <c r="IBA43" s="24"/>
      <c r="IBB43" s="24"/>
      <c r="IBC43" s="24"/>
      <c r="IBD43" s="24"/>
      <c r="IBE43" s="24"/>
      <c r="IBF43" s="24"/>
      <c r="IBG43" s="24"/>
      <c r="IBH43" s="24"/>
      <c r="IBI43" s="24"/>
      <c r="IBJ43" s="24"/>
      <c r="IBK43" s="24"/>
      <c r="IBL43" s="24"/>
      <c r="IBM43" s="24"/>
      <c r="IBN43" s="24"/>
      <c r="IBO43" s="24"/>
      <c r="IBP43" s="24"/>
      <c r="IBQ43" s="24"/>
      <c r="IBR43" s="24"/>
      <c r="IBS43" s="24"/>
      <c r="IBT43" s="24"/>
      <c r="IBU43" s="24"/>
      <c r="IBV43" s="24"/>
      <c r="IBW43" s="24"/>
      <c r="IBX43" s="24"/>
      <c r="IBY43" s="24"/>
      <c r="IBZ43" s="24"/>
      <c r="ICA43" s="24"/>
      <c r="ICB43" s="24"/>
      <c r="ICC43" s="24"/>
      <c r="ICD43" s="24"/>
      <c r="ICE43" s="24"/>
      <c r="ICF43" s="24"/>
      <c r="ICG43" s="24"/>
      <c r="ICH43" s="24"/>
      <c r="ICI43" s="24"/>
      <c r="ICJ43" s="24"/>
      <c r="ICK43" s="24"/>
      <c r="ICL43" s="24"/>
      <c r="ICM43" s="24"/>
      <c r="ICN43" s="24"/>
      <c r="ICO43" s="24"/>
      <c r="ICP43" s="24"/>
      <c r="ICQ43" s="24"/>
      <c r="ICR43" s="24"/>
      <c r="ICS43" s="24"/>
      <c r="ICT43" s="24"/>
      <c r="ICU43" s="24"/>
      <c r="ICV43" s="24"/>
      <c r="ICW43" s="24"/>
      <c r="ICX43" s="24"/>
      <c r="ICY43" s="24"/>
      <c r="ICZ43" s="24"/>
      <c r="IDA43" s="24"/>
      <c r="IDB43" s="24"/>
      <c r="IDC43" s="24"/>
      <c r="IDD43" s="24"/>
      <c r="IDE43" s="24"/>
      <c r="IDF43" s="24"/>
      <c r="IDG43" s="24"/>
      <c r="IDH43" s="24"/>
      <c r="IDI43" s="24"/>
      <c r="IDJ43" s="24"/>
      <c r="IDK43" s="24"/>
      <c r="IDL43" s="24"/>
      <c r="IDM43" s="24"/>
      <c r="IDN43" s="24"/>
      <c r="IDO43" s="24"/>
      <c r="IDP43" s="24"/>
      <c r="IDQ43" s="24"/>
      <c r="IDR43" s="24"/>
      <c r="IDS43" s="24"/>
      <c r="IDT43" s="24"/>
      <c r="IDU43" s="24"/>
      <c r="IDV43" s="24"/>
      <c r="IDW43" s="24"/>
      <c r="IDX43" s="24"/>
      <c r="IDY43" s="24"/>
      <c r="IDZ43" s="24"/>
      <c r="IEA43" s="24"/>
      <c r="IEB43" s="24"/>
      <c r="IEC43" s="24"/>
      <c r="IED43" s="24"/>
      <c r="IEE43" s="24"/>
      <c r="IEF43" s="24"/>
      <c r="IEG43" s="24"/>
      <c r="IEH43" s="24"/>
      <c r="IEI43" s="24"/>
      <c r="IEJ43" s="24"/>
      <c r="IEK43" s="24"/>
      <c r="IEL43" s="24"/>
      <c r="IEM43" s="24"/>
      <c r="IEN43" s="24"/>
      <c r="IEO43" s="24"/>
      <c r="IEP43" s="24"/>
      <c r="IEQ43" s="24"/>
      <c r="IER43" s="24"/>
      <c r="IES43" s="24"/>
      <c r="IET43" s="24"/>
      <c r="IEU43" s="24"/>
      <c r="IEV43" s="24"/>
      <c r="IEW43" s="24"/>
      <c r="IEX43" s="24"/>
      <c r="IEY43" s="24"/>
      <c r="IEZ43" s="24"/>
      <c r="IFA43" s="24"/>
      <c r="IFB43" s="24"/>
      <c r="IFC43" s="24"/>
      <c r="IFD43" s="24"/>
      <c r="IFE43" s="24"/>
      <c r="IFF43" s="24"/>
      <c r="IFG43" s="24"/>
      <c r="IFH43" s="24"/>
      <c r="IFI43" s="24"/>
      <c r="IFJ43" s="24"/>
      <c r="IFK43" s="24"/>
      <c r="IFL43" s="24"/>
      <c r="IFM43" s="24"/>
      <c r="IFN43" s="24"/>
      <c r="IFO43" s="24"/>
      <c r="IFP43" s="24"/>
      <c r="IFQ43" s="24"/>
      <c r="IFR43" s="24"/>
      <c r="IFS43" s="24"/>
      <c r="IFT43" s="24"/>
      <c r="IFU43" s="24"/>
      <c r="IFV43" s="24"/>
      <c r="IFW43" s="24"/>
      <c r="IFX43" s="24"/>
      <c r="IFY43" s="24"/>
      <c r="IFZ43" s="24"/>
      <c r="IGA43" s="24"/>
      <c r="IGB43" s="24"/>
      <c r="IGC43" s="24"/>
      <c r="IGD43" s="24"/>
      <c r="IGE43" s="24"/>
      <c r="IGF43" s="24"/>
      <c r="IGG43" s="24"/>
      <c r="IGH43" s="24"/>
      <c r="IGI43" s="24"/>
      <c r="IGJ43" s="24"/>
      <c r="IGK43" s="24"/>
      <c r="IGL43" s="24"/>
      <c r="IGM43" s="24"/>
      <c r="IGN43" s="24"/>
      <c r="IGO43" s="24"/>
      <c r="IGP43" s="24"/>
      <c r="IGQ43" s="24"/>
      <c r="IGR43" s="24"/>
      <c r="IGS43" s="24"/>
      <c r="IGT43" s="24"/>
      <c r="IGU43" s="24"/>
      <c r="IGV43" s="24"/>
      <c r="IGW43" s="24"/>
      <c r="IGX43" s="24"/>
      <c r="IGY43" s="24"/>
      <c r="IGZ43" s="24"/>
      <c r="IHA43" s="24"/>
      <c r="IHB43" s="24"/>
      <c r="IHC43" s="24"/>
      <c r="IHD43" s="24"/>
      <c r="IHE43" s="24"/>
      <c r="IHF43" s="24"/>
      <c r="IHG43" s="24"/>
      <c r="IHH43" s="24"/>
      <c r="IHI43" s="24"/>
      <c r="IHJ43" s="24"/>
      <c r="IHK43" s="24"/>
      <c r="IHL43" s="24"/>
      <c r="IHM43" s="24"/>
      <c r="IHN43" s="24"/>
      <c r="IHO43" s="24"/>
      <c r="IHP43" s="24"/>
      <c r="IHQ43" s="24"/>
      <c r="IHR43" s="24"/>
      <c r="IHS43" s="24"/>
      <c r="IHT43" s="24"/>
      <c r="IHU43" s="24"/>
      <c r="IHV43" s="24"/>
      <c r="IHW43" s="24"/>
      <c r="IHX43" s="24"/>
      <c r="IHY43" s="24"/>
      <c r="IHZ43" s="24"/>
      <c r="IIA43" s="24"/>
      <c r="IIB43" s="24"/>
      <c r="IIC43" s="24"/>
      <c r="IID43" s="24"/>
      <c r="IIE43" s="24"/>
      <c r="IIF43" s="24"/>
      <c r="IIG43" s="24"/>
      <c r="IIH43" s="24"/>
      <c r="III43" s="24"/>
      <c r="IIJ43" s="24"/>
      <c r="IIK43" s="24"/>
      <c r="IIL43" s="24"/>
      <c r="IIM43" s="24"/>
      <c r="IIN43" s="24"/>
      <c r="IIO43" s="24"/>
      <c r="IIP43" s="24"/>
      <c r="IIQ43" s="24"/>
      <c r="IIR43" s="24"/>
      <c r="IIS43" s="24"/>
      <c r="IIT43" s="24"/>
      <c r="IIU43" s="24"/>
      <c r="IIV43" s="24"/>
      <c r="IIW43" s="24"/>
      <c r="IIX43" s="24"/>
      <c r="IIY43" s="24"/>
      <c r="IIZ43" s="24"/>
      <c r="IJA43" s="24"/>
      <c r="IJB43" s="24"/>
      <c r="IJC43" s="24"/>
      <c r="IJD43" s="24"/>
      <c r="IJE43" s="24"/>
      <c r="IJF43" s="24"/>
      <c r="IJG43" s="24"/>
      <c r="IJH43" s="24"/>
      <c r="IJI43" s="24"/>
      <c r="IJJ43" s="24"/>
      <c r="IJK43" s="24"/>
      <c r="IJL43" s="24"/>
      <c r="IJM43" s="24"/>
      <c r="IJN43" s="24"/>
      <c r="IJO43" s="24"/>
      <c r="IJP43" s="24"/>
      <c r="IJQ43" s="24"/>
      <c r="IJR43" s="24"/>
      <c r="IJS43" s="24"/>
      <c r="IJT43" s="24"/>
      <c r="IJU43" s="24"/>
      <c r="IJV43" s="24"/>
      <c r="IJW43" s="24"/>
      <c r="IJX43" s="24"/>
      <c r="IJY43" s="24"/>
      <c r="IJZ43" s="24"/>
      <c r="IKA43" s="24"/>
      <c r="IKB43" s="24"/>
      <c r="IKC43" s="24"/>
      <c r="IKD43" s="24"/>
      <c r="IKE43" s="24"/>
      <c r="IKF43" s="24"/>
      <c r="IKG43" s="24"/>
      <c r="IKH43" s="24"/>
      <c r="IKI43" s="24"/>
      <c r="IKJ43" s="24"/>
      <c r="IKK43" s="24"/>
      <c r="IKL43" s="24"/>
      <c r="IKM43" s="24"/>
      <c r="IKN43" s="24"/>
      <c r="IKO43" s="24"/>
      <c r="IKP43" s="24"/>
      <c r="IKQ43" s="24"/>
      <c r="IKR43" s="24"/>
      <c r="IKS43" s="24"/>
      <c r="IKT43" s="24"/>
      <c r="IKU43" s="24"/>
      <c r="IKV43" s="24"/>
      <c r="IKW43" s="24"/>
      <c r="IKX43" s="24"/>
      <c r="IKY43" s="24"/>
      <c r="IKZ43" s="24"/>
      <c r="ILA43" s="24"/>
      <c r="ILB43" s="24"/>
      <c r="ILC43" s="24"/>
      <c r="ILD43" s="24"/>
      <c r="ILE43" s="24"/>
      <c r="ILF43" s="24"/>
      <c r="ILG43" s="24"/>
      <c r="ILH43" s="24"/>
      <c r="ILI43" s="24"/>
      <c r="ILJ43" s="24"/>
      <c r="ILK43" s="24"/>
      <c r="ILL43" s="24"/>
      <c r="ILM43" s="24"/>
      <c r="ILN43" s="24"/>
      <c r="ILO43" s="24"/>
      <c r="ILP43" s="24"/>
      <c r="ILQ43" s="24"/>
      <c r="ILR43" s="24"/>
      <c r="ILS43" s="24"/>
      <c r="ILT43" s="24"/>
      <c r="ILU43" s="24"/>
      <c r="ILV43" s="24"/>
      <c r="ILW43" s="24"/>
      <c r="ILX43" s="24"/>
      <c r="ILY43" s="24"/>
      <c r="ILZ43" s="24"/>
      <c r="IMA43" s="24"/>
      <c r="IMB43" s="24"/>
      <c r="IMC43" s="24"/>
      <c r="IMD43" s="24"/>
      <c r="IME43" s="24"/>
      <c r="IMF43" s="24"/>
      <c r="IMG43" s="24"/>
      <c r="IMH43" s="24"/>
      <c r="IMI43" s="24"/>
      <c r="IMJ43" s="24"/>
      <c r="IMK43" s="24"/>
      <c r="IML43" s="24"/>
      <c r="IMM43" s="24"/>
      <c r="IMN43" s="24"/>
      <c r="IMO43" s="24"/>
      <c r="IMP43" s="24"/>
      <c r="IMQ43" s="24"/>
      <c r="IMR43" s="24"/>
      <c r="IMS43" s="24"/>
      <c r="IMT43" s="24"/>
      <c r="IMU43" s="24"/>
      <c r="IMV43" s="24"/>
      <c r="IMW43" s="24"/>
      <c r="IMX43" s="24"/>
      <c r="IMY43" s="24"/>
      <c r="IMZ43" s="24"/>
      <c r="INA43" s="24"/>
      <c r="INB43" s="24"/>
      <c r="INC43" s="24"/>
      <c r="IND43" s="24"/>
      <c r="INE43" s="24"/>
      <c r="INF43" s="24"/>
      <c r="ING43" s="24"/>
      <c r="INH43" s="24"/>
      <c r="INI43" s="24"/>
      <c r="INJ43" s="24"/>
      <c r="INK43" s="24"/>
      <c r="INL43" s="24"/>
      <c r="INM43" s="24"/>
      <c r="INN43" s="24"/>
      <c r="INO43" s="24"/>
      <c r="INP43" s="24"/>
      <c r="INQ43" s="24"/>
      <c r="INR43" s="24"/>
      <c r="INS43" s="24"/>
      <c r="INT43" s="24"/>
      <c r="INU43" s="24"/>
      <c r="INV43" s="24"/>
      <c r="INW43" s="24"/>
      <c r="INX43" s="24"/>
      <c r="INY43" s="24"/>
      <c r="INZ43" s="24"/>
      <c r="IOA43" s="24"/>
      <c r="IOB43" s="24"/>
      <c r="IOC43" s="24"/>
      <c r="IOD43" s="24"/>
      <c r="IOE43" s="24"/>
      <c r="IOF43" s="24"/>
      <c r="IOG43" s="24"/>
      <c r="IOH43" s="24"/>
      <c r="IOI43" s="24"/>
      <c r="IOJ43" s="24"/>
      <c r="IOK43" s="24"/>
      <c r="IOL43" s="24"/>
      <c r="IOM43" s="24"/>
      <c r="ION43" s="24"/>
      <c r="IOO43" s="24"/>
      <c r="IOP43" s="24"/>
      <c r="IOQ43" s="24"/>
      <c r="IOR43" s="24"/>
      <c r="IOS43" s="24"/>
      <c r="IOT43" s="24"/>
      <c r="IOU43" s="24"/>
      <c r="IOV43" s="24"/>
      <c r="IOW43" s="24"/>
      <c r="IOX43" s="24"/>
      <c r="IOY43" s="24"/>
      <c r="IOZ43" s="24"/>
      <c r="IPA43" s="24"/>
      <c r="IPB43" s="24"/>
      <c r="IPC43" s="24"/>
      <c r="IPD43" s="24"/>
      <c r="IPE43" s="24"/>
      <c r="IPF43" s="24"/>
      <c r="IPG43" s="24"/>
      <c r="IPH43" s="24"/>
      <c r="IPI43" s="24"/>
      <c r="IPJ43" s="24"/>
      <c r="IPK43" s="24"/>
      <c r="IPL43" s="24"/>
      <c r="IPM43" s="24"/>
      <c r="IPN43" s="24"/>
      <c r="IPO43" s="24"/>
      <c r="IPP43" s="24"/>
      <c r="IPQ43" s="24"/>
      <c r="IPR43" s="24"/>
      <c r="IPS43" s="24"/>
      <c r="IPT43" s="24"/>
      <c r="IPU43" s="24"/>
      <c r="IPV43" s="24"/>
      <c r="IPW43" s="24"/>
      <c r="IPX43" s="24"/>
      <c r="IPY43" s="24"/>
      <c r="IPZ43" s="24"/>
      <c r="IQA43" s="24"/>
      <c r="IQB43" s="24"/>
      <c r="IQC43" s="24"/>
      <c r="IQD43" s="24"/>
      <c r="IQE43" s="24"/>
      <c r="IQF43" s="24"/>
      <c r="IQG43" s="24"/>
      <c r="IQH43" s="24"/>
      <c r="IQI43" s="24"/>
      <c r="IQJ43" s="24"/>
      <c r="IQK43" s="24"/>
      <c r="IQL43" s="24"/>
      <c r="IQM43" s="24"/>
      <c r="IQN43" s="24"/>
      <c r="IQO43" s="24"/>
      <c r="IQP43" s="24"/>
      <c r="IQQ43" s="24"/>
      <c r="IQR43" s="24"/>
      <c r="IQS43" s="24"/>
      <c r="IQT43" s="24"/>
      <c r="IQU43" s="24"/>
      <c r="IQV43" s="24"/>
      <c r="IQW43" s="24"/>
      <c r="IQX43" s="24"/>
      <c r="IQY43" s="24"/>
      <c r="IQZ43" s="24"/>
      <c r="IRA43" s="24"/>
      <c r="IRB43" s="24"/>
      <c r="IRC43" s="24"/>
      <c r="IRD43" s="24"/>
      <c r="IRE43" s="24"/>
      <c r="IRF43" s="24"/>
      <c r="IRG43" s="24"/>
      <c r="IRH43" s="24"/>
      <c r="IRI43" s="24"/>
      <c r="IRJ43" s="24"/>
      <c r="IRK43" s="24"/>
      <c r="IRL43" s="24"/>
      <c r="IRM43" s="24"/>
      <c r="IRN43" s="24"/>
      <c r="IRO43" s="24"/>
      <c r="IRP43" s="24"/>
      <c r="IRQ43" s="24"/>
      <c r="IRR43" s="24"/>
      <c r="IRS43" s="24"/>
      <c r="IRT43" s="24"/>
      <c r="IRU43" s="24"/>
      <c r="IRV43" s="24"/>
      <c r="IRW43" s="24"/>
      <c r="IRX43" s="24"/>
      <c r="IRY43" s="24"/>
      <c r="IRZ43" s="24"/>
      <c r="ISA43" s="24"/>
      <c r="ISB43" s="24"/>
      <c r="ISC43" s="24"/>
      <c r="ISD43" s="24"/>
      <c r="ISE43" s="24"/>
      <c r="ISF43" s="24"/>
      <c r="ISG43" s="24"/>
      <c r="ISH43" s="24"/>
      <c r="ISI43" s="24"/>
      <c r="ISJ43" s="24"/>
      <c r="ISK43" s="24"/>
      <c r="ISL43" s="24"/>
      <c r="ISM43" s="24"/>
      <c r="ISN43" s="24"/>
      <c r="ISO43" s="24"/>
      <c r="ISP43" s="24"/>
      <c r="ISQ43" s="24"/>
      <c r="ISR43" s="24"/>
      <c r="ISS43" s="24"/>
      <c r="IST43" s="24"/>
      <c r="ISU43" s="24"/>
      <c r="ISV43" s="24"/>
      <c r="ISW43" s="24"/>
      <c r="ISX43" s="24"/>
      <c r="ISY43" s="24"/>
      <c r="ISZ43" s="24"/>
      <c r="ITA43" s="24"/>
      <c r="ITB43" s="24"/>
      <c r="ITC43" s="24"/>
      <c r="ITD43" s="24"/>
      <c r="ITE43" s="24"/>
      <c r="ITF43" s="24"/>
      <c r="ITG43" s="24"/>
      <c r="ITH43" s="24"/>
      <c r="ITI43" s="24"/>
      <c r="ITJ43" s="24"/>
      <c r="ITK43" s="24"/>
      <c r="ITL43" s="24"/>
      <c r="ITM43" s="24"/>
      <c r="ITN43" s="24"/>
      <c r="ITO43" s="24"/>
      <c r="ITP43" s="24"/>
      <c r="ITQ43" s="24"/>
      <c r="ITR43" s="24"/>
      <c r="ITS43" s="24"/>
      <c r="ITT43" s="24"/>
      <c r="ITU43" s="24"/>
      <c r="ITV43" s="24"/>
      <c r="ITW43" s="24"/>
      <c r="ITX43" s="24"/>
      <c r="ITY43" s="24"/>
      <c r="ITZ43" s="24"/>
      <c r="IUA43" s="24"/>
      <c r="IUB43" s="24"/>
      <c r="IUC43" s="24"/>
      <c r="IUD43" s="24"/>
      <c r="IUE43" s="24"/>
      <c r="IUF43" s="24"/>
      <c r="IUG43" s="24"/>
      <c r="IUH43" s="24"/>
      <c r="IUI43" s="24"/>
      <c r="IUJ43" s="24"/>
      <c r="IUK43" s="24"/>
      <c r="IUL43" s="24"/>
      <c r="IUM43" s="24"/>
      <c r="IUN43" s="24"/>
      <c r="IUO43" s="24"/>
      <c r="IUP43" s="24"/>
      <c r="IUQ43" s="24"/>
      <c r="IUR43" s="24"/>
      <c r="IUS43" s="24"/>
      <c r="IUT43" s="24"/>
      <c r="IUU43" s="24"/>
      <c r="IUV43" s="24"/>
      <c r="IUW43" s="24"/>
      <c r="IUX43" s="24"/>
      <c r="IUY43" s="24"/>
      <c r="IUZ43" s="24"/>
      <c r="IVA43" s="24"/>
      <c r="IVB43" s="24"/>
      <c r="IVC43" s="24"/>
      <c r="IVD43" s="24"/>
      <c r="IVE43" s="24"/>
      <c r="IVF43" s="24"/>
      <c r="IVG43" s="24"/>
      <c r="IVH43" s="24"/>
      <c r="IVI43" s="24"/>
      <c r="IVJ43" s="24"/>
      <c r="IVK43" s="24"/>
      <c r="IVL43" s="24"/>
      <c r="IVM43" s="24"/>
      <c r="IVN43" s="24"/>
      <c r="IVO43" s="24"/>
      <c r="IVP43" s="24"/>
      <c r="IVQ43" s="24"/>
      <c r="IVR43" s="24"/>
      <c r="IVS43" s="24"/>
      <c r="IVT43" s="24"/>
      <c r="IVU43" s="24"/>
      <c r="IVV43" s="24"/>
      <c r="IVW43" s="24"/>
      <c r="IVX43" s="24"/>
      <c r="IVY43" s="24"/>
      <c r="IVZ43" s="24"/>
      <c r="IWA43" s="24"/>
      <c r="IWB43" s="24"/>
      <c r="IWC43" s="24"/>
      <c r="IWD43" s="24"/>
      <c r="IWE43" s="24"/>
      <c r="IWF43" s="24"/>
      <c r="IWG43" s="24"/>
      <c r="IWH43" s="24"/>
      <c r="IWI43" s="24"/>
      <c r="IWJ43" s="24"/>
      <c r="IWK43" s="24"/>
      <c r="IWL43" s="24"/>
      <c r="IWM43" s="24"/>
      <c r="IWN43" s="24"/>
      <c r="IWO43" s="24"/>
      <c r="IWP43" s="24"/>
      <c r="IWQ43" s="24"/>
      <c r="IWR43" s="24"/>
      <c r="IWS43" s="24"/>
      <c r="IWT43" s="24"/>
      <c r="IWU43" s="24"/>
      <c r="IWV43" s="24"/>
      <c r="IWW43" s="24"/>
      <c r="IWX43" s="24"/>
      <c r="IWY43" s="24"/>
      <c r="IWZ43" s="24"/>
      <c r="IXA43" s="24"/>
      <c r="IXB43" s="24"/>
      <c r="IXC43" s="24"/>
      <c r="IXD43" s="24"/>
      <c r="IXE43" s="24"/>
      <c r="IXF43" s="24"/>
      <c r="IXG43" s="24"/>
      <c r="IXH43" s="24"/>
      <c r="IXI43" s="24"/>
      <c r="IXJ43" s="24"/>
      <c r="IXK43" s="24"/>
      <c r="IXL43" s="24"/>
      <c r="IXM43" s="24"/>
      <c r="IXN43" s="24"/>
      <c r="IXO43" s="24"/>
      <c r="IXP43" s="24"/>
      <c r="IXQ43" s="24"/>
      <c r="IXR43" s="24"/>
      <c r="IXS43" s="24"/>
      <c r="IXT43" s="24"/>
      <c r="IXU43" s="24"/>
      <c r="IXV43" s="24"/>
      <c r="IXW43" s="24"/>
      <c r="IXX43" s="24"/>
      <c r="IXY43" s="24"/>
      <c r="IXZ43" s="24"/>
      <c r="IYA43" s="24"/>
      <c r="IYB43" s="24"/>
      <c r="IYC43" s="24"/>
      <c r="IYD43" s="24"/>
      <c r="IYE43" s="24"/>
      <c r="IYF43" s="24"/>
      <c r="IYG43" s="24"/>
      <c r="IYH43" s="24"/>
      <c r="IYI43" s="24"/>
      <c r="IYJ43" s="24"/>
      <c r="IYK43" s="24"/>
      <c r="IYL43" s="24"/>
      <c r="IYM43" s="24"/>
      <c r="IYN43" s="24"/>
      <c r="IYO43" s="24"/>
      <c r="IYP43" s="24"/>
      <c r="IYQ43" s="24"/>
      <c r="IYR43" s="24"/>
      <c r="IYS43" s="24"/>
      <c r="IYT43" s="24"/>
      <c r="IYU43" s="24"/>
      <c r="IYV43" s="24"/>
      <c r="IYW43" s="24"/>
      <c r="IYX43" s="24"/>
      <c r="IYY43" s="24"/>
      <c r="IYZ43" s="24"/>
      <c r="IZA43" s="24"/>
      <c r="IZB43" s="24"/>
      <c r="IZC43" s="24"/>
      <c r="IZD43" s="24"/>
      <c r="IZE43" s="24"/>
      <c r="IZF43" s="24"/>
      <c r="IZG43" s="24"/>
      <c r="IZH43" s="24"/>
      <c r="IZI43" s="24"/>
      <c r="IZJ43" s="24"/>
      <c r="IZK43" s="24"/>
      <c r="IZL43" s="24"/>
      <c r="IZM43" s="24"/>
      <c r="IZN43" s="24"/>
      <c r="IZO43" s="24"/>
      <c r="IZP43" s="24"/>
      <c r="IZQ43" s="24"/>
      <c r="IZR43" s="24"/>
      <c r="IZS43" s="24"/>
      <c r="IZT43" s="24"/>
      <c r="IZU43" s="24"/>
      <c r="IZV43" s="24"/>
      <c r="IZW43" s="24"/>
      <c r="IZX43" s="24"/>
      <c r="IZY43" s="24"/>
      <c r="IZZ43" s="24"/>
      <c r="JAA43" s="24"/>
      <c r="JAB43" s="24"/>
      <c r="JAC43" s="24"/>
      <c r="JAD43" s="24"/>
      <c r="JAE43" s="24"/>
      <c r="JAF43" s="24"/>
      <c r="JAG43" s="24"/>
      <c r="JAH43" s="24"/>
      <c r="JAI43" s="24"/>
      <c r="JAJ43" s="24"/>
      <c r="JAK43" s="24"/>
      <c r="JAL43" s="24"/>
      <c r="JAM43" s="24"/>
      <c r="JAN43" s="24"/>
      <c r="JAO43" s="24"/>
      <c r="JAP43" s="24"/>
      <c r="JAQ43" s="24"/>
      <c r="JAR43" s="24"/>
      <c r="JAS43" s="24"/>
      <c r="JAT43" s="24"/>
      <c r="JAU43" s="24"/>
      <c r="JAV43" s="24"/>
      <c r="JAW43" s="24"/>
      <c r="JAX43" s="24"/>
      <c r="JAY43" s="24"/>
      <c r="JAZ43" s="24"/>
      <c r="JBA43" s="24"/>
      <c r="JBB43" s="24"/>
      <c r="JBC43" s="24"/>
      <c r="JBD43" s="24"/>
      <c r="JBE43" s="24"/>
      <c r="JBF43" s="24"/>
      <c r="JBG43" s="24"/>
      <c r="JBH43" s="24"/>
      <c r="JBI43" s="24"/>
      <c r="JBJ43" s="24"/>
      <c r="JBK43" s="24"/>
      <c r="JBL43" s="24"/>
      <c r="JBM43" s="24"/>
      <c r="JBN43" s="24"/>
      <c r="JBO43" s="24"/>
      <c r="JBP43" s="24"/>
      <c r="JBQ43" s="24"/>
      <c r="JBR43" s="24"/>
      <c r="JBS43" s="24"/>
      <c r="JBT43" s="24"/>
      <c r="JBU43" s="24"/>
      <c r="JBV43" s="24"/>
      <c r="JBW43" s="24"/>
      <c r="JBX43" s="24"/>
      <c r="JBY43" s="24"/>
      <c r="JBZ43" s="24"/>
      <c r="JCA43" s="24"/>
      <c r="JCB43" s="24"/>
      <c r="JCC43" s="24"/>
      <c r="JCD43" s="24"/>
      <c r="JCE43" s="24"/>
      <c r="JCF43" s="24"/>
      <c r="JCG43" s="24"/>
      <c r="JCH43" s="24"/>
      <c r="JCI43" s="24"/>
      <c r="JCJ43" s="24"/>
      <c r="JCK43" s="24"/>
      <c r="JCL43" s="24"/>
      <c r="JCM43" s="24"/>
      <c r="JCN43" s="24"/>
      <c r="JCO43" s="24"/>
      <c r="JCP43" s="24"/>
      <c r="JCQ43" s="24"/>
      <c r="JCR43" s="24"/>
      <c r="JCS43" s="24"/>
      <c r="JCT43" s="24"/>
      <c r="JCU43" s="24"/>
      <c r="JCV43" s="24"/>
      <c r="JCW43" s="24"/>
      <c r="JCX43" s="24"/>
      <c r="JCY43" s="24"/>
      <c r="JCZ43" s="24"/>
      <c r="JDA43" s="24"/>
      <c r="JDB43" s="24"/>
      <c r="JDC43" s="24"/>
      <c r="JDD43" s="24"/>
      <c r="JDE43" s="24"/>
      <c r="JDF43" s="24"/>
      <c r="JDG43" s="24"/>
      <c r="JDH43" s="24"/>
      <c r="JDI43" s="24"/>
      <c r="JDJ43" s="24"/>
      <c r="JDK43" s="24"/>
      <c r="JDL43" s="24"/>
      <c r="JDM43" s="24"/>
      <c r="JDN43" s="24"/>
      <c r="JDO43" s="24"/>
      <c r="JDP43" s="24"/>
      <c r="JDQ43" s="24"/>
      <c r="JDR43" s="24"/>
      <c r="JDS43" s="24"/>
      <c r="JDT43" s="24"/>
      <c r="JDU43" s="24"/>
      <c r="JDV43" s="24"/>
      <c r="JDW43" s="24"/>
      <c r="JDX43" s="24"/>
      <c r="JDY43" s="24"/>
      <c r="JDZ43" s="24"/>
      <c r="JEA43" s="24"/>
      <c r="JEB43" s="24"/>
      <c r="JEC43" s="24"/>
      <c r="JED43" s="24"/>
      <c r="JEE43" s="24"/>
      <c r="JEF43" s="24"/>
      <c r="JEG43" s="24"/>
      <c r="JEH43" s="24"/>
      <c r="JEI43" s="24"/>
      <c r="JEJ43" s="24"/>
      <c r="JEK43" s="24"/>
      <c r="JEL43" s="24"/>
      <c r="JEM43" s="24"/>
      <c r="JEN43" s="24"/>
      <c r="JEO43" s="24"/>
      <c r="JEP43" s="24"/>
      <c r="JEQ43" s="24"/>
      <c r="JER43" s="24"/>
      <c r="JES43" s="24"/>
      <c r="JET43" s="24"/>
      <c r="JEU43" s="24"/>
      <c r="JEV43" s="24"/>
      <c r="JEW43" s="24"/>
      <c r="JEX43" s="24"/>
      <c r="JEY43" s="24"/>
      <c r="JEZ43" s="24"/>
      <c r="JFA43" s="24"/>
      <c r="JFB43" s="24"/>
      <c r="JFC43" s="24"/>
      <c r="JFD43" s="24"/>
      <c r="JFE43" s="24"/>
      <c r="JFF43" s="24"/>
      <c r="JFG43" s="24"/>
      <c r="JFH43" s="24"/>
      <c r="JFI43" s="24"/>
      <c r="JFJ43" s="24"/>
      <c r="JFK43" s="24"/>
      <c r="JFL43" s="24"/>
      <c r="JFM43" s="24"/>
      <c r="JFN43" s="24"/>
      <c r="JFO43" s="24"/>
      <c r="JFP43" s="24"/>
      <c r="JFQ43" s="24"/>
      <c r="JFR43" s="24"/>
      <c r="JFS43" s="24"/>
      <c r="JFT43" s="24"/>
      <c r="JFU43" s="24"/>
      <c r="JFV43" s="24"/>
      <c r="JFW43" s="24"/>
      <c r="JFX43" s="24"/>
      <c r="JFY43" s="24"/>
      <c r="JFZ43" s="24"/>
      <c r="JGA43" s="24"/>
      <c r="JGB43" s="24"/>
      <c r="JGC43" s="24"/>
      <c r="JGD43" s="24"/>
      <c r="JGE43" s="24"/>
      <c r="JGF43" s="24"/>
      <c r="JGG43" s="24"/>
      <c r="JGH43" s="24"/>
      <c r="JGI43" s="24"/>
      <c r="JGJ43" s="24"/>
      <c r="JGK43" s="24"/>
      <c r="JGL43" s="24"/>
      <c r="JGM43" s="24"/>
      <c r="JGN43" s="24"/>
      <c r="JGO43" s="24"/>
      <c r="JGP43" s="24"/>
      <c r="JGQ43" s="24"/>
      <c r="JGR43" s="24"/>
      <c r="JGS43" s="24"/>
      <c r="JGT43" s="24"/>
      <c r="JGU43" s="24"/>
      <c r="JGV43" s="24"/>
      <c r="JGW43" s="24"/>
      <c r="JGX43" s="24"/>
      <c r="JGY43" s="24"/>
      <c r="JGZ43" s="24"/>
      <c r="JHA43" s="24"/>
      <c r="JHB43" s="24"/>
      <c r="JHC43" s="24"/>
      <c r="JHD43" s="24"/>
      <c r="JHE43" s="24"/>
      <c r="JHF43" s="24"/>
      <c r="JHG43" s="24"/>
      <c r="JHH43" s="24"/>
      <c r="JHI43" s="24"/>
      <c r="JHJ43" s="24"/>
      <c r="JHK43" s="24"/>
      <c r="JHL43" s="24"/>
      <c r="JHM43" s="24"/>
      <c r="JHN43" s="24"/>
      <c r="JHO43" s="24"/>
      <c r="JHP43" s="24"/>
      <c r="JHQ43" s="24"/>
      <c r="JHR43" s="24"/>
      <c r="JHS43" s="24"/>
      <c r="JHT43" s="24"/>
      <c r="JHU43" s="24"/>
      <c r="JHV43" s="24"/>
      <c r="JHW43" s="24"/>
      <c r="JHX43" s="24"/>
      <c r="JHY43" s="24"/>
      <c r="JHZ43" s="24"/>
      <c r="JIA43" s="24"/>
      <c r="JIB43" s="24"/>
      <c r="JIC43" s="24"/>
      <c r="JID43" s="24"/>
      <c r="JIE43" s="24"/>
      <c r="JIF43" s="24"/>
      <c r="JIG43" s="24"/>
      <c r="JIH43" s="24"/>
      <c r="JII43" s="24"/>
      <c r="JIJ43" s="24"/>
      <c r="JIK43" s="24"/>
      <c r="JIL43" s="24"/>
      <c r="JIM43" s="24"/>
      <c r="JIN43" s="24"/>
      <c r="JIO43" s="24"/>
      <c r="JIP43" s="24"/>
      <c r="JIQ43" s="24"/>
      <c r="JIR43" s="24"/>
      <c r="JIS43" s="24"/>
      <c r="JIT43" s="24"/>
      <c r="JIU43" s="24"/>
      <c r="JIV43" s="24"/>
      <c r="JIW43" s="24"/>
      <c r="JIX43" s="24"/>
      <c r="JIY43" s="24"/>
      <c r="JIZ43" s="24"/>
      <c r="JJA43" s="24"/>
      <c r="JJB43" s="24"/>
      <c r="JJC43" s="24"/>
      <c r="JJD43" s="24"/>
      <c r="JJE43" s="24"/>
      <c r="JJF43" s="24"/>
      <c r="JJG43" s="24"/>
      <c r="JJH43" s="24"/>
      <c r="JJI43" s="24"/>
      <c r="JJJ43" s="24"/>
      <c r="JJK43" s="24"/>
      <c r="JJL43" s="24"/>
      <c r="JJM43" s="24"/>
      <c r="JJN43" s="24"/>
      <c r="JJO43" s="24"/>
      <c r="JJP43" s="24"/>
      <c r="JJQ43" s="24"/>
      <c r="JJR43" s="24"/>
      <c r="JJS43" s="24"/>
      <c r="JJT43" s="24"/>
      <c r="JJU43" s="24"/>
      <c r="JJV43" s="24"/>
      <c r="JJW43" s="24"/>
      <c r="JJX43" s="24"/>
      <c r="JJY43" s="24"/>
      <c r="JJZ43" s="24"/>
      <c r="JKA43" s="24"/>
      <c r="JKB43" s="24"/>
      <c r="JKC43" s="24"/>
      <c r="JKD43" s="24"/>
      <c r="JKE43" s="24"/>
      <c r="JKF43" s="24"/>
      <c r="JKG43" s="24"/>
      <c r="JKH43" s="24"/>
      <c r="JKI43" s="24"/>
      <c r="JKJ43" s="24"/>
      <c r="JKK43" s="24"/>
      <c r="JKL43" s="24"/>
      <c r="JKM43" s="24"/>
      <c r="JKN43" s="24"/>
      <c r="JKO43" s="24"/>
      <c r="JKP43" s="24"/>
      <c r="JKQ43" s="24"/>
      <c r="JKR43" s="24"/>
      <c r="JKS43" s="24"/>
      <c r="JKT43" s="24"/>
      <c r="JKU43" s="24"/>
      <c r="JKV43" s="24"/>
      <c r="JKW43" s="24"/>
      <c r="JKX43" s="24"/>
      <c r="JKY43" s="24"/>
      <c r="JKZ43" s="24"/>
      <c r="JLA43" s="24"/>
      <c r="JLB43" s="24"/>
      <c r="JLC43" s="24"/>
      <c r="JLD43" s="24"/>
      <c r="JLE43" s="24"/>
      <c r="JLF43" s="24"/>
      <c r="JLG43" s="24"/>
      <c r="JLH43" s="24"/>
      <c r="JLI43" s="24"/>
      <c r="JLJ43" s="24"/>
      <c r="JLK43" s="24"/>
      <c r="JLL43" s="24"/>
      <c r="JLM43" s="24"/>
      <c r="JLN43" s="24"/>
      <c r="JLO43" s="24"/>
      <c r="JLP43" s="24"/>
      <c r="JLQ43" s="24"/>
      <c r="JLR43" s="24"/>
      <c r="JLS43" s="24"/>
      <c r="JLT43" s="24"/>
      <c r="JLU43" s="24"/>
      <c r="JLV43" s="24"/>
      <c r="JLW43" s="24"/>
      <c r="JLX43" s="24"/>
      <c r="JLY43" s="24"/>
      <c r="JLZ43" s="24"/>
      <c r="JMA43" s="24"/>
      <c r="JMB43" s="24"/>
      <c r="JMC43" s="24"/>
      <c r="JMD43" s="24"/>
      <c r="JME43" s="24"/>
      <c r="JMF43" s="24"/>
      <c r="JMG43" s="24"/>
      <c r="JMH43" s="24"/>
      <c r="JMI43" s="24"/>
      <c r="JMJ43" s="24"/>
      <c r="JMK43" s="24"/>
      <c r="JML43" s="24"/>
      <c r="JMM43" s="24"/>
      <c r="JMN43" s="24"/>
      <c r="JMO43" s="24"/>
      <c r="JMP43" s="24"/>
      <c r="JMQ43" s="24"/>
      <c r="JMR43" s="24"/>
      <c r="JMS43" s="24"/>
      <c r="JMT43" s="24"/>
      <c r="JMU43" s="24"/>
      <c r="JMV43" s="24"/>
      <c r="JMW43" s="24"/>
      <c r="JMX43" s="24"/>
      <c r="JMY43" s="24"/>
      <c r="JMZ43" s="24"/>
      <c r="JNA43" s="24"/>
      <c r="JNB43" s="24"/>
      <c r="JNC43" s="24"/>
      <c r="JND43" s="24"/>
      <c r="JNE43" s="24"/>
      <c r="JNF43" s="24"/>
      <c r="JNG43" s="24"/>
      <c r="JNH43" s="24"/>
      <c r="JNI43" s="24"/>
      <c r="JNJ43" s="24"/>
      <c r="JNK43" s="24"/>
      <c r="JNL43" s="24"/>
      <c r="JNM43" s="24"/>
      <c r="JNN43" s="24"/>
      <c r="JNO43" s="24"/>
      <c r="JNP43" s="24"/>
      <c r="JNQ43" s="24"/>
      <c r="JNR43" s="24"/>
      <c r="JNS43" s="24"/>
      <c r="JNT43" s="24"/>
      <c r="JNU43" s="24"/>
      <c r="JNV43" s="24"/>
      <c r="JNW43" s="24"/>
      <c r="JNX43" s="24"/>
      <c r="JNY43" s="24"/>
      <c r="JNZ43" s="24"/>
      <c r="JOA43" s="24"/>
      <c r="JOB43" s="24"/>
      <c r="JOC43" s="24"/>
      <c r="JOD43" s="24"/>
      <c r="JOE43" s="24"/>
      <c r="JOF43" s="24"/>
      <c r="JOG43" s="24"/>
      <c r="JOH43" s="24"/>
      <c r="JOI43" s="24"/>
      <c r="JOJ43" s="24"/>
      <c r="JOK43" s="24"/>
      <c r="JOL43" s="24"/>
      <c r="JOM43" s="24"/>
      <c r="JON43" s="24"/>
      <c r="JOO43" s="24"/>
      <c r="JOP43" s="24"/>
      <c r="JOQ43" s="24"/>
      <c r="JOR43" s="24"/>
      <c r="JOS43" s="24"/>
      <c r="JOT43" s="24"/>
      <c r="JOU43" s="24"/>
      <c r="JOV43" s="24"/>
      <c r="JOW43" s="24"/>
      <c r="JOX43" s="24"/>
      <c r="JOY43" s="24"/>
      <c r="JOZ43" s="24"/>
      <c r="JPA43" s="24"/>
      <c r="JPB43" s="24"/>
      <c r="JPC43" s="24"/>
      <c r="JPD43" s="24"/>
      <c r="JPE43" s="24"/>
      <c r="JPF43" s="24"/>
      <c r="JPG43" s="24"/>
      <c r="JPH43" s="24"/>
      <c r="JPI43" s="24"/>
      <c r="JPJ43" s="24"/>
      <c r="JPK43" s="24"/>
      <c r="JPL43" s="24"/>
      <c r="JPM43" s="24"/>
      <c r="JPN43" s="24"/>
      <c r="JPO43" s="24"/>
      <c r="JPP43" s="24"/>
      <c r="JPQ43" s="24"/>
      <c r="JPR43" s="24"/>
      <c r="JPS43" s="24"/>
      <c r="JPT43" s="24"/>
      <c r="JPU43" s="24"/>
      <c r="JPV43" s="24"/>
      <c r="JPW43" s="24"/>
      <c r="JPX43" s="24"/>
      <c r="JPY43" s="24"/>
      <c r="JPZ43" s="24"/>
      <c r="JQA43" s="24"/>
      <c r="JQB43" s="24"/>
      <c r="JQC43" s="24"/>
      <c r="JQD43" s="24"/>
      <c r="JQE43" s="24"/>
      <c r="JQF43" s="24"/>
      <c r="JQG43" s="24"/>
      <c r="JQH43" s="24"/>
      <c r="JQI43" s="24"/>
      <c r="JQJ43" s="24"/>
      <c r="JQK43" s="24"/>
      <c r="JQL43" s="24"/>
      <c r="JQM43" s="24"/>
      <c r="JQN43" s="24"/>
      <c r="JQO43" s="24"/>
      <c r="JQP43" s="24"/>
      <c r="JQQ43" s="24"/>
      <c r="JQR43" s="24"/>
      <c r="JQS43" s="24"/>
      <c r="JQT43" s="24"/>
      <c r="JQU43" s="24"/>
      <c r="JQV43" s="24"/>
      <c r="JQW43" s="24"/>
      <c r="JQX43" s="24"/>
      <c r="JQY43" s="24"/>
      <c r="JQZ43" s="24"/>
      <c r="JRA43" s="24"/>
      <c r="JRB43" s="24"/>
      <c r="JRC43" s="24"/>
      <c r="JRD43" s="24"/>
      <c r="JRE43" s="24"/>
      <c r="JRF43" s="24"/>
      <c r="JRG43" s="24"/>
      <c r="JRH43" s="24"/>
      <c r="JRI43" s="24"/>
      <c r="JRJ43" s="24"/>
      <c r="JRK43" s="24"/>
      <c r="JRL43" s="24"/>
      <c r="JRM43" s="24"/>
      <c r="JRN43" s="24"/>
      <c r="JRO43" s="24"/>
      <c r="JRP43" s="24"/>
      <c r="JRQ43" s="24"/>
      <c r="JRR43" s="24"/>
      <c r="JRS43" s="24"/>
      <c r="JRT43" s="24"/>
      <c r="JRU43" s="24"/>
      <c r="JRV43" s="24"/>
      <c r="JRW43" s="24"/>
      <c r="JRX43" s="24"/>
      <c r="JRY43" s="24"/>
      <c r="JRZ43" s="24"/>
      <c r="JSA43" s="24"/>
      <c r="JSB43" s="24"/>
      <c r="JSC43" s="24"/>
      <c r="JSD43" s="24"/>
      <c r="JSE43" s="24"/>
      <c r="JSF43" s="24"/>
      <c r="JSG43" s="24"/>
      <c r="JSH43" s="24"/>
      <c r="JSI43" s="24"/>
      <c r="JSJ43" s="24"/>
      <c r="JSK43" s="24"/>
      <c r="JSL43" s="24"/>
      <c r="JSM43" s="24"/>
      <c r="JSN43" s="24"/>
      <c r="JSO43" s="24"/>
      <c r="JSP43" s="24"/>
      <c r="JSQ43" s="24"/>
      <c r="JSR43" s="24"/>
      <c r="JSS43" s="24"/>
      <c r="JST43" s="24"/>
      <c r="JSU43" s="24"/>
      <c r="JSV43" s="24"/>
      <c r="JSW43" s="24"/>
      <c r="JSX43" s="24"/>
      <c r="JSY43" s="24"/>
      <c r="JSZ43" s="24"/>
      <c r="JTA43" s="24"/>
      <c r="JTB43" s="24"/>
      <c r="JTC43" s="24"/>
      <c r="JTD43" s="24"/>
      <c r="JTE43" s="24"/>
      <c r="JTF43" s="24"/>
      <c r="JTG43" s="24"/>
      <c r="JTH43" s="24"/>
      <c r="JTI43" s="24"/>
      <c r="JTJ43" s="24"/>
      <c r="JTK43" s="24"/>
      <c r="JTL43" s="24"/>
      <c r="JTM43" s="24"/>
      <c r="JTN43" s="24"/>
      <c r="JTO43" s="24"/>
      <c r="JTP43" s="24"/>
      <c r="JTQ43" s="24"/>
      <c r="JTR43" s="24"/>
      <c r="JTS43" s="24"/>
      <c r="JTT43" s="24"/>
      <c r="JTU43" s="24"/>
      <c r="JTV43" s="24"/>
      <c r="JTW43" s="24"/>
      <c r="JTX43" s="24"/>
      <c r="JTY43" s="24"/>
      <c r="JTZ43" s="24"/>
      <c r="JUA43" s="24"/>
      <c r="JUB43" s="24"/>
      <c r="JUC43" s="24"/>
      <c r="JUD43" s="24"/>
      <c r="JUE43" s="24"/>
      <c r="JUF43" s="24"/>
      <c r="JUG43" s="24"/>
      <c r="JUH43" s="24"/>
      <c r="JUI43" s="24"/>
      <c r="JUJ43" s="24"/>
      <c r="JUK43" s="24"/>
      <c r="JUL43" s="24"/>
      <c r="JUM43" s="24"/>
      <c r="JUN43" s="24"/>
      <c r="JUO43" s="24"/>
      <c r="JUP43" s="24"/>
      <c r="JUQ43" s="24"/>
      <c r="JUR43" s="24"/>
      <c r="JUS43" s="24"/>
      <c r="JUT43" s="24"/>
      <c r="JUU43" s="24"/>
      <c r="JUV43" s="24"/>
      <c r="JUW43" s="24"/>
      <c r="JUX43" s="24"/>
      <c r="JUY43" s="24"/>
      <c r="JUZ43" s="24"/>
      <c r="JVA43" s="24"/>
      <c r="JVB43" s="24"/>
      <c r="JVC43" s="24"/>
      <c r="JVD43" s="24"/>
      <c r="JVE43" s="24"/>
      <c r="JVF43" s="24"/>
      <c r="JVG43" s="24"/>
      <c r="JVH43" s="24"/>
      <c r="JVI43" s="24"/>
      <c r="JVJ43" s="24"/>
      <c r="JVK43" s="24"/>
      <c r="JVL43" s="24"/>
      <c r="JVM43" s="24"/>
      <c r="JVN43" s="24"/>
      <c r="JVO43" s="24"/>
      <c r="JVP43" s="24"/>
      <c r="JVQ43" s="24"/>
      <c r="JVR43" s="24"/>
      <c r="JVS43" s="24"/>
      <c r="JVT43" s="24"/>
      <c r="JVU43" s="24"/>
      <c r="JVV43" s="24"/>
      <c r="JVW43" s="24"/>
      <c r="JVX43" s="24"/>
      <c r="JVY43" s="24"/>
      <c r="JVZ43" s="24"/>
      <c r="JWA43" s="24"/>
      <c r="JWB43" s="24"/>
      <c r="JWC43" s="24"/>
      <c r="JWD43" s="24"/>
      <c r="JWE43" s="24"/>
      <c r="JWF43" s="24"/>
      <c r="JWG43" s="24"/>
      <c r="JWH43" s="24"/>
      <c r="JWI43" s="24"/>
      <c r="JWJ43" s="24"/>
      <c r="JWK43" s="24"/>
      <c r="JWL43" s="24"/>
      <c r="JWM43" s="24"/>
      <c r="JWN43" s="24"/>
      <c r="JWO43" s="24"/>
      <c r="JWP43" s="24"/>
      <c r="JWQ43" s="24"/>
      <c r="JWR43" s="24"/>
      <c r="JWS43" s="24"/>
      <c r="JWT43" s="24"/>
      <c r="JWU43" s="24"/>
      <c r="JWV43" s="24"/>
      <c r="JWW43" s="24"/>
      <c r="JWX43" s="24"/>
      <c r="JWY43" s="24"/>
      <c r="JWZ43" s="24"/>
      <c r="JXA43" s="24"/>
      <c r="JXB43" s="24"/>
      <c r="JXC43" s="24"/>
      <c r="JXD43" s="24"/>
      <c r="JXE43" s="24"/>
      <c r="JXF43" s="24"/>
      <c r="JXG43" s="24"/>
      <c r="JXH43" s="24"/>
      <c r="JXI43" s="24"/>
      <c r="JXJ43" s="24"/>
      <c r="JXK43" s="24"/>
      <c r="JXL43" s="24"/>
      <c r="JXM43" s="24"/>
      <c r="JXN43" s="24"/>
      <c r="JXO43" s="24"/>
      <c r="JXP43" s="24"/>
      <c r="JXQ43" s="24"/>
      <c r="JXR43" s="24"/>
      <c r="JXS43" s="24"/>
      <c r="JXT43" s="24"/>
      <c r="JXU43" s="24"/>
      <c r="JXV43" s="24"/>
      <c r="JXW43" s="24"/>
      <c r="JXX43" s="24"/>
      <c r="JXY43" s="24"/>
      <c r="JXZ43" s="24"/>
      <c r="JYA43" s="24"/>
      <c r="JYB43" s="24"/>
      <c r="JYC43" s="24"/>
      <c r="JYD43" s="24"/>
      <c r="JYE43" s="24"/>
      <c r="JYF43" s="24"/>
      <c r="JYG43" s="24"/>
      <c r="JYH43" s="24"/>
      <c r="JYI43" s="24"/>
      <c r="JYJ43" s="24"/>
      <c r="JYK43" s="24"/>
      <c r="JYL43" s="24"/>
      <c r="JYM43" s="24"/>
      <c r="JYN43" s="24"/>
      <c r="JYO43" s="24"/>
      <c r="JYP43" s="24"/>
      <c r="JYQ43" s="24"/>
      <c r="JYR43" s="24"/>
      <c r="JYS43" s="24"/>
      <c r="JYT43" s="24"/>
      <c r="JYU43" s="24"/>
      <c r="JYV43" s="24"/>
      <c r="JYW43" s="24"/>
      <c r="JYX43" s="24"/>
      <c r="JYY43" s="24"/>
      <c r="JYZ43" s="24"/>
      <c r="JZA43" s="24"/>
      <c r="JZB43" s="24"/>
      <c r="JZC43" s="24"/>
      <c r="JZD43" s="24"/>
      <c r="JZE43" s="24"/>
      <c r="JZF43" s="24"/>
      <c r="JZG43" s="24"/>
      <c r="JZH43" s="24"/>
      <c r="JZI43" s="24"/>
      <c r="JZJ43" s="24"/>
      <c r="JZK43" s="24"/>
      <c r="JZL43" s="24"/>
      <c r="JZM43" s="24"/>
      <c r="JZN43" s="24"/>
      <c r="JZO43" s="24"/>
      <c r="JZP43" s="24"/>
      <c r="JZQ43" s="24"/>
      <c r="JZR43" s="24"/>
      <c r="JZS43" s="24"/>
      <c r="JZT43" s="24"/>
      <c r="JZU43" s="24"/>
      <c r="JZV43" s="24"/>
      <c r="JZW43" s="24"/>
      <c r="JZX43" s="24"/>
      <c r="JZY43" s="24"/>
      <c r="JZZ43" s="24"/>
      <c r="KAA43" s="24"/>
      <c r="KAB43" s="24"/>
      <c r="KAC43" s="24"/>
      <c r="KAD43" s="24"/>
      <c r="KAE43" s="24"/>
      <c r="KAF43" s="24"/>
      <c r="KAG43" s="24"/>
      <c r="KAH43" s="24"/>
      <c r="KAI43" s="24"/>
      <c r="KAJ43" s="24"/>
      <c r="KAK43" s="24"/>
      <c r="KAL43" s="24"/>
      <c r="KAM43" s="24"/>
      <c r="KAN43" s="24"/>
      <c r="KAO43" s="24"/>
      <c r="KAP43" s="24"/>
      <c r="KAQ43" s="24"/>
      <c r="KAR43" s="24"/>
      <c r="KAS43" s="24"/>
      <c r="KAT43" s="24"/>
      <c r="KAU43" s="24"/>
      <c r="KAV43" s="24"/>
      <c r="KAW43" s="24"/>
      <c r="KAX43" s="24"/>
      <c r="KAY43" s="24"/>
      <c r="KAZ43" s="24"/>
      <c r="KBA43" s="24"/>
      <c r="KBB43" s="24"/>
      <c r="KBC43" s="24"/>
      <c r="KBD43" s="24"/>
      <c r="KBE43" s="24"/>
      <c r="KBF43" s="24"/>
      <c r="KBG43" s="24"/>
      <c r="KBH43" s="24"/>
      <c r="KBI43" s="24"/>
      <c r="KBJ43" s="24"/>
      <c r="KBK43" s="24"/>
      <c r="KBL43" s="24"/>
      <c r="KBM43" s="24"/>
      <c r="KBN43" s="24"/>
      <c r="KBO43" s="24"/>
      <c r="KBP43" s="24"/>
      <c r="KBQ43" s="24"/>
      <c r="KBR43" s="24"/>
      <c r="KBS43" s="24"/>
      <c r="KBT43" s="24"/>
      <c r="KBU43" s="24"/>
      <c r="KBV43" s="24"/>
      <c r="KBW43" s="24"/>
      <c r="KBX43" s="24"/>
      <c r="KBY43" s="24"/>
      <c r="KBZ43" s="24"/>
      <c r="KCA43" s="24"/>
      <c r="KCB43" s="24"/>
      <c r="KCC43" s="24"/>
      <c r="KCD43" s="24"/>
      <c r="KCE43" s="24"/>
      <c r="KCF43" s="24"/>
      <c r="KCG43" s="24"/>
      <c r="KCH43" s="24"/>
      <c r="KCI43" s="24"/>
      <c r="KCJ43" s="24"/>
      <c r="KCK43" s="24"/>
      <c r="KCL43" s="24"/>
      <c r="KCM43" s="24"/>
      <c r="KCN43" s="24"/>
      <c r="KCO43" s="24"/>
      <c r="KCP43" s="24"/>
      <c r="KCQ43" s="24"/>
      <c r="KCR43" s="24"/>
      <c r="KCS43" s="24"/>
      <c r="KCT43" s="24"/>
      <c r="KCU43" s="24"/>
      <c r="KCV43" s="24"/>
      <c r="KCW43" s="24"/>
      <c r="KCX43" s="24"/>
      <c r="KCY43" s="24"/>
      <c r="KCZ43" s="24"/>
      <c r="KDA43" s="24"/>
      <c r="KDB43" s="24"/>
      <c r="KDC43" s="24"/>
      <c r="KDD43" s="24"/>
      <c r="KDE43" s="24"/>
      <c r="KDF43" s="24"/>
      <c r="KDG43" s="24"/>
      <c r="KDH43" s="24"/>
      <c r="KDI43" s="24"/>
      <c r="KDJ43" s="24"/>
      <c r="KDK43" s="24"/>
      <c r="KDL43" s="24"/>
      <c r="KDM43" s="24"/>
      <c r="KDN43" s="24"/>
      <c r="KDO43" s="24"/>
      <c r="KDP43" s="24"/>
      <c r="KDQ43" s="24"/>
      <c r="KDR43" s="24"/>
      <c r="KDS43" s="24"/>
      <c r="KDT43" s="24"/>
      <c r="KDU43" s="24"/>
      <c r="KDV43" s="24"/>
      <c r="KDW43" s="24"/>
      <c r="KDX43" s="24"/>
      <c r="KDY43" s="24"/>
      <c r="KDZ43" s="24"/>
      <c r="KEA43" s="24"/>
      <c r="KEB43" s="24"/>
      <c r="KEC43" s="24"/>
      <c r="KED43" s="24"/>
      <c r="KEE43" s="24"/>
      <c r="KEF43" s="24"/>
      <c r="KEG43" s="24"/>
      <c r="KEH43" s="24"/>
      <c r="KEI43" s="24"/>
      <c r="KEJ43" s="24"/>
      <c r="KEK43" s="24"/>
      <c r="KEL43" s="24"/>
      <c r="KEM43" s="24"/>
      <c r="KEN43" s="24"/>
      <c r="KEO43" s="24"/>
      <c r="KEP43" s="24"/>
      <c r="KEQ43" s="24"/>
      <c r="KER43" s="24"/>
      <c r="KES43" s="24"/>
      <c r="KET43" s="24"/>
      <c r="KEU43" s="24"/>
      <c r="KEV43" s="24"/>
      <c r="KEW43" s="24"/>
      <c r="KEX43" s="24"/>
      <c r="KEY43" s="24"/>
      <c r="KEZ43" s="24"/>
      <c r="KFA43" s="24"/>
      <c r="KFB43" s="24"/>
      <c r="KFC43" s="24"/>
      <c r="KFD43" s="24"/>
      <c r="KFE43" s="24"/>
      <c r="KFF43" s="24"/>
      <c r="KFG43" s="24"/>
      <c r="KFH43" s="24"/>
      <c r="KFI43" s="24"/>
      <c r="KFJ43" s="24"/>
      <c r="KFK43" s="24"/>
      <c r="KFL43" s="24"/>
      <c r="KFM43" s="24"/>
      <c r="KFN43" s="24"/>
      <c r="KFO43" s="24"/>
      <c r="KFP43" s="24"/>
      <c r="KFQ43" s="24"/>
      <c r="KFR43" s="24"/>
      <c r="KFS43" s="24"/>
      <c r="KFT43" s="24"/>
      <c r="KFU43" s="24"/>
      <c r="KFV43" s="24"/>
      <c r="KFW43" s="24"/>
      <c r="KFX43" s="24"/>
      <c r="KFY43" s="24"/>
      <c r="KFZ43" s="24"/>
      <c r="KGA43" s="24"/>
      <c r="KGB43" s="24"/>
      <c r="KGC43" s="24"/>
      <c r="KGD43" s="24"/>
      <c r="KGE43" s="24"/>
      <c r="KGF43" s="24"/>
      <c r="KGG43" s="24"/>
      <c r="KGH43" s="24"/>
      <c r="KGI43" s="24"/>
      <c r="KGJ43" s="24"/>
      <c r="KGK43" s="24"/>
      <c r="KGL43" s="24"/>
      <c r="KGM43" s="24"/>
      <c r="KGN43" s="24"/>
      <c r="KGO43" s="24"/>
      <c r="KGP43" s="24"/>
      <c r="KGQ43" s="24"/>
      <c r="KGR43" s="24"/>
      <c r="KGS43" s="24"/>
      <c r="KGT43" s="24"/>
      <c r="KGU43" s="24"/>
      <c r="KGV43" s="24"/>
      <c r="KGW43" s="24"/>
      <c r="KGX43" s="24"/>
      <c r="KGY43" s="24"/>
      <c r="KGZ43" s="24"/>
      <c r="KHA43" s="24"/>
      <c r="KHB43" s="24"/>
      <c r="KHC43" s="24"/>
      <c r="KHD43" s="24"/>
      <c r="KHE43" s="24"/>
      <c r="KHF43" s="24"/>
      <c r="KHG43" s="24"/>
      <c r="KHH43" s="24"/>
      <c r="KHI43" s="24"/>
      <c r="KHJ43" s="24"/>
      <c r="KHK43" s="24"/>
      <c r="KHL43" s="24"/>
      <c r="KHM43" s="24"/>
      <c r="KHN43" s="24"/>
      <c r="KHO43" s="24"/>
      <c r="KHP43" s="24"/>
      <c r="KHQ43" s="24"/>
      <c r="KHR43" s="24"/>
      <c r="KHS43" s="24"/>
      <c r="KHT43" s="24"/>
      <c r="KHU43" s="24"/>
      <c r="KHV43" s="24"/>
      <c r="KHW43" s="24"/>
      <c r="KHX43" s="24"/>
      <c r="KHY43" s="24"/>
      <c r="KHZ43" s="24"/>
      <c r="KIA43" s="24"/>
      <c r="KIB43" s="24"/>
      <c r="KIC43" s="24"/>
      <c r="KID43" s="24"/>
      <c r="KIE43" s="24"/>
      <c r="KIF43" s="24"/>
      <c r="KIG43" s="24"/>
      <c r="KIH43" s="24"/>
      <c r="KII43" s="24"/>
      <c r="KIJ43" s="24"/>
      <c r="KIK43" s="24"/>
      <c r="KIL43" s="24"/>
      <c r="KIM43" s="24"/>
      <c r="KIN43" s="24"/>
      <c r="KIO43" s="24"/>
      <c r="KIP43" s="24"/>
      <c r="KIQ43" s="24"/>
      <c r="KIR43" s="24"/>
      <c r="KIS43" s="24"/>
      <c r="KIT43" s="24"/>
      <c r="KIU43" s="24"/>
      <c r="KIV43" s="24"/>
      <c r="KIW43" s="24"/>
      <c r="KIX43" s="24"/>
      <c r="KIY43" s="24"/>
      <c r="KIZ43" s="24"/>
      <c r="KJA43" s="24"/>
      <c r="KJB43" s="24"/>
      <c r="KJC43" s="24"/>
      <c r="KJD43" s="24"/>
      <c r="KJE43" s="24"/>
      <c r="KJF43" s="24"/>
      <c r="KJG43" s="24"/>
      <c r="KJH43" s="24"/>
      <c r="KJI43" s="24"/>
      <c r="KJJ43" s="24"/>
      <c r="KJK43" s="24"/>
      <c r="KJL43" s="24"/>
      <c r="KJM43" s="24"/>
      <c r="KJN43" s="24"/>
      <c r="KJO43" s="24"/>
      <c r="KJP43" s="24"/>
      <c r="KJQ43" s="24"/>
      <c r="KJR43" s="24"/>
      <c r="KJS43" s="24"/>
      <c r="KJT43" s="24"/>
      <c r="KJU43" s="24"/>
      <c r="KJV43" s="24"/>
      <c r="KJW43" s="24"/>
      <c r="KJX43" s="24"/>
      <c r="KJY43" s="24"/>
      <c r="KJZ43" s="24"/>
      <c r="KKA43" s="24"/>
      <c r="KKB43" s="24"/>
      <c r="KKC43" s="24"/>
      <c r="KKD43" s="24"/>
      <c r="KKE43" s="24"/>
      <c r="KKF43" s="24"/>
      <c r="KKG43" s="24"/>
      <c r="KKH43" s="24"/>
      <c r="KKI43" s="24"/>
      <c r="KKJ43" s="24"/>
      <c r="KKK43" s="24"/>
      <c r="KKL43" s="24"/>
      <c r="KKM43" s="24"/>
      <c r="KKN43" s="24"/>
      <c r="KKO43" s="24"/>
      <c r="KKP43" s="24"/>
      <c r="KKQ43" s="24"/>
      <c r="KKR43" s="24"/>
      <c r="KKS43" s="24"/>
      <c r="KKT43" s="24"/>
      <c r="KKU43" s="24"/>
      <c r="KKV43" s="24"/>
      <c r="KKW43" s="24"/>
      <c r="KKX43" s="24"/>
      <c r="KKY43" s="24"/>
      <c r="KKZ43" s="24"/>
      <c r="KLA43" s="24"/>
      <c r="KLB43" s="24"/>
      <c r="KLC43" s="24"/>
      <c r="KLD43" s="24"/>
      <c r="KLE43" s="24"/>
      <c r="KLF43" s="24"/>
      <c r="KLG43" s="24"/>
      <c r="KLH43" s="24"/>
      <c r="KLI43" s="24"/>
      <c r="KLJ43" s="24"/>
      <c r="KLK43" s="24"/>
      <c r="KLL43" s="24"/>
      <c r="KLM43" s="24"/>
      <c r="KLN43" s="24"/>
      <c r="KLO43" s="24"/>
      <c r="KLP43" s="24"/>
      <c r="KLQ43" s="24"/>
      <c r="KLR43" s="24"/>
      <c r="KLS43" s="24"/>
      <c r="KLT43" s="24"/>
      <c r="KLU43" s="24"/>
      <c r="KLV43" s="24"/>
      <c r="KLW43" s="24"/>
      <c r="KLX43" s="24"/>
      <c r="KLY43" s="24"/>
      <c r="KLZ43" s="24"/>
      <c r="KMA43" s="24"/>
      <c r="KMB43" s="24"/>
      <c r="KMC43" s="24"/>
      <c r="KMD43" s="24"/>
      <c r="KME43" s="24"/>
      <c r="KMF43" s="24"/>
      <c r="KMG43" s="24"/>
      <c r="KMH43" s="24"/>
      <c r="KMI43" s="24"/>
      <c r="KMJ43" s="24"/>
      <c r="KMK43" s="24"/>
      <c r="KML43" s="24"/>
      <c r="KMM43" s="24"/>
      <c r="KMN43" s="24"/>
      <c r="KMO43" s="24"/>
      <c r="KMP43" s="24"/>
      <c r="KMQ43" s="24"/>
      <c r="KMR43" s="24"/>
      <c r="KMS43" s="24"/>
      <c r="KMT43" s="24"/>
      <c r="KMU43" s="24"/>
      <c r="KMV43" s="24"/>
      <c r="KMW43" s="24"/>
      <c r="KMX43" s="24"/>
      <c r="KMY43" s="24"/>
      <c r="KMZ43" s="24"/>
      <c r="KNA43" s="24"/>
      <c r="KNB43" s="24"/>
      <c r="KNC43" s="24"/>
      <c r="KND43" s="24"/>
      <c r="KNE43" s="24"/>
      <c r="KNF43" s="24"/>
      <c r="KNG43" s="24"/>
      <c r="KNH43" s="24"/>
      <c r="KNI43" s="24"/>
      <c r="KNJ43" s="24"/>
      <c r="KNK43" s="24"/>
      <c r="KNL43" s="24"/>
      <c r="KNM43" s="24"/>
      <c r="KNN43" s="24"/>
      <c r="KNO43" s="24"/>
      <c r="KNP43" s="24"/>
      <c r="KNQ43" s="24"/>
      <c r="KNR43" s="24"/>
      <c r="KNS43" s="24"/>
      <c r="KNT43" s="24"/>
      <c r="KNU43" s="24"/>
      <c r="KNV43" s="24"/>
      <c r="KNW43" s="24"/>
      <c r="KNX43" s="24"/>
      <c r="KNY43" s="24"/>
      <c r="KNZ43" s="24"/>
      <c r="KOA43" s="24"/>
      <c r="KOB43" s="24"/>
      <c r="KOC43" s="24"/>
      <c r="KOD43" s="24"/>
      <c r="KOE43" s="24"/>
      <c r="KOF43" s="24"/>
      <c r="KOG43" s="24"/>
      <c r="KOH43" s="24"/>
      <c r="KOI43" s="24"/>
      <c r="KOJ43" s="24"/>
      <c r="KOK43" s="24"/>
      <c r="KOL43" s="24"/>
      <c r="KOM43" s="24"/>
      <c r="KON43" s="24"/>
      <c r="KOO43" s="24"/>
      <c r="KOP43" s="24"/>
      <c r="KOQ43" s="24"/>
      <c r="KOR43" s="24"/>
      <c r="KOS43" s="24"/>
      <c r="KOT43" s="24"/>
      <c r="KOU43" s="24"/>
      <c r="KOV43" s="24"/>
      <c r="KOW43" s="24"/>
      <c r="KOX43" s="24"/>
      <c r="KOY43" s="24"/>
      <c r="KOZ43" s="24"/>
      <c r="KPA43" s="24"/>
      <c r="KPB43" s="24"/>
      <c r="KPC43" s="24"/>
      <c r="KPD43" s="24"/>
      <c r="KPE43" s="24"/>
      <c r="KPF43" s="24"/>
      <c r="KPG43" s="24"/>
      <c r="KPH43" s="24"/>
      <c r="KPI43" s="24"/>
      <c r="KPJ43" s="24"/>
      <c r="KPK43" s="24"/>
      <c r="KPL43" s="24"/>
      <c r="KPM43" s="24"/>
      <c r="KPN43" s="24"/>
      <c r="KPO43" s="24"/>
      <c r="KPP43" s="24"/>
      <c r="KPQ43" s="24"/>
      <c r="KPR43" s="24"/>
      <c r="KPS43" s="24"/>
      <c r="KPT43" s="24"/>
      <c r="KPU43" s="24"/>
      <c r="KPV43" s="24"/>
      <c r="KPW43" s="24"/>
      <c r="KPX43" s="24"/>
      <c r="KPY43" s="24"/>
      <c r="KPZ43" s="24"/>
      <c r="KQA43" s="24"/>
      <c r="KQB43" s="24"/>
      <c r="KQC43" s="24"/>
      <c r="KQD43" s="24"/>
      <c r="KQE43" s="24"/>
      <c r="KQF43" s="24"/>
      <c r="KQG43" s="24"/>
      <c r="KQH43" s="24"/>
      <c r="KQI43" s="24"/>
      <c r="KQJ43" s="24"/>
      <c r="KQK43" s="24"/>
      <c r="KQL43" s="24"/>
      <c r="KQM43" s="24"/>
      <c r="KQN43" s="24"/>
      <c r="KQO43" s="24"/>
      <c r="KQP43" s="24"/>
      <c r="KQQ43" s="24"/>
      <c r="KQR43" s="24"/>
      <c r="KQS43" s="24"/>
      <c r="KQT43" s="24"/>
      <c r="KQU43" s="24"/>
      <c r="KQV43" s="24"/>
      <c r="KQW43" s="24"/>
      <c r="KQX43" s="24"/>
      <c r="KQY43" s="24"/>
      <c r="KQZ43" s="24"/>
      <c r="KRA43" s="24"/>
      <c r="KRB43" s="24"/>
      <c r="KRC43" s="24"/>
      <c r="KRD43" s="24"/>
      <c r="KRE43" s="24"/>
      <c r="KRF43" s="24"/>
      <c r="KRG43" s="24"/>
      <c r="KRH43" s="24"/>
      <c r="KRI43" s="24"/>
      <c r="KRJ43" s="24"/>
      <c r="KRK43" s="24"/>
      <c r="KRL43" s="24"/>
      <c r="KRM43" s="24"/>
      <c r="KRN43" s="24"/>
      <c r="KRO43" s="24"/>
      <c r="KRP43" s="24"/>
      <c r="KRQ43" s="24"/>
      <c r="KRR43" s="24"/>
      <c r="KRS43" s="24"/>
      <c r="KRT43" s="24"/>
      <c r="KRU43" s="24"/>
      <c r="KRV43" s="24"/>
      <c r="KRW43" s="24"/>
      <c r="KRX43" s="24"/>
      <c r="KRY43" s="24"/>
      <c r="KRZ43" s="24"/>
      <c r="KSA43" s="24"/>
      <c r="KSB43" s="24"/>
      <c r="KSC43" s="24"/>
      <c r="KSD43" s="24"/>
      <c r="KSE43" s="24"/>
      <c r="KSF43" s="24"/>
      <c r="KSG43" s="24"/>
      <c r="KSH43" s="24"/>
      <c r="KSI43" s="24"/>
      <c r="KSJ43" s="24"/>
      <c r="KSK43" s="24"/>
      <c r="KSL43" s="24"/>
      <c r="KSM43" s="24"/>
      <c r="KSN43" s="24"/>
      <c r="KSO43" s="24"/>
      <c r="KSP43" s="24"/>
      <c r="KSQ43" s="24"/>
      <c r="KSR43" s="24"/>
      <c r="KSS43" s="24"/>
      <c r="KST43" s="24"/>
      <c r="KSU43" s="24"/>
      <c r="KSV43" s="24"/>
      <c r="KSW43" s="24"/>
      <c r="KSX43" s="24"/>
      <c r="KSY43" s="24"/>
      <c r="KSZ43" s="24"/>
      <c r="KTA43" s="24"/>
      <c r="KTB43" s="24"/>
      <c r="KTC43" s="24"/>
      <c r="KTD43" s="24"/>
      <c r="KTE43" s="24"/>
      <c r="KTF43" s="24"/>
      <c r="KTG43" s="24"/>
      <c r="KTH43" s="24"/>
      <c r="KTI43" s="24"/>
      <c r="KTJ43" s="24"/>
      <c r="KTK43" s="24"/>
      <c r="KTL43" s="24"/>
      <c r="KTM43" s="24"/>
      <c r="KTN43" s="24"/>
      <c r="KTO43" s="24"/>
      <c r="KTP43" s="24"/>
      <c r="KTQ43" s="24"/>
      <c r="KTR43" s="24"/>
      <c r="KTS43" s="24"/>
      <c r="KTT43" s="24"/>
      <c r="KTU43" s="24"/>
      <c r="KTV43" s="24"/>
      <c r="KTW43" s="24"/>
      <c r="KTX43" s="24"/>
      <c r="KTY43" s="24"/>
      <c r="KTZ43" s="24"/>
      <c r="KUA43" s="24"/>
      <c r="KUB43" s="24"/>
      <c r="KUC43" s="24"/>
      <c r="KUD43" s="24"/>
      <c r="KUE43" s="24"/>
      <c r="KUF43" s="24"/>
      <c r="KUG43" s="24"/>
      <c r="KUH43" s="24"/>
      <c r="KUI43" s="24"/>
      <c r="KUJ43" s="24"/>
      <c r="KUK43" s="24"/>
      <c r="KUL43" s="24"/>
      <c r="KUM43" s="24"/>
      <c r="KUN43" s="24"/>
      <c r="KUO43" s="24"/>
      <c r="KUP43" s="24"/>
      <c r="KUQ43" s="24"/>
      <c r="KUR43" s="24"/>
      <c r="KUS43" s="24"/>
      <c r="KUT43" s="24"/>
      <c r="KUU43" s="24"/>
      <c r="KUV43" s="24"/>
      <c r="KUW43" s="24"/>
      <c r="KUX43" s="24"/>
      <c r="KUY43" s="24"/>
      <c r="KUZ43" s="24"/>
      <c r="KVA43" s="24"/>
      <c r="KVB43" s="24"/>
      <c r="KVC43" s="24"/>
      <c r="KVD43" s="24"/>
      <c r="KVE43" s="24"/>
      <c r="KVF43" s="24"/>
      <c r="KVG43" s="24"/>
      <c r="KVH43" s="24"/>
      <c r="KVI43" s="24"/>
      <c r="KVJ43" s="24"/>
      <c r="KVK43" s="24"/>
      <c r="KVL43" s="24"/>
      <c r="KVM43" s="24"/>
      <c r="KVN43" s="24"/>
      <c r="KVO43" s="24"/>
      <c r="KVP43" s="24"/>
      <c r="KVQ43" s="24"/>
      <c r="KVR43" s="24"/>
      <c r="KVS43" s="24"/>
      <c r="KVT43" s="24"/>
      <c r="KVU43" s="24"/>
      <c r="KVV43" s="24"/>
      <c r="KVW43" s="24"/>
      <c r="KVX43" s="24"/>
      <c r="KVY43" s="24"/>
      <c r="KVZ43" s="24"/>
      <c r="KWA43" s="24"/>
      <c r="KWB43" s="24"/>
      <c r="KWC43" s="24"/>
      <c r="KWD43" s="24"/>
      <c r="KWE43" s="24"/>
      <c r="KWF43" s="24"/>
      <c r="KWG43" s="24"/>
      <c r="KWH43" s="24"/>
      <c r="KWI43" s="24"/>
      <c r="KWJ43" s="24"/>
      <c r="KWK43" s="24"/>
      <c r="KWL43" s="24"/>
      <c r="KWM43" s="24"/>
      <c r="KWN43" s="24"/>
      <c r="KWO43" s="24"/>
      <c r="KWP43" s="24"/>
      <c r="KWQ43" s="24"/>
      <c r="KWR43" s="24"/>
      <c r="KWS43" s="24"/>
      <c r="KWT43" s="24"/>
      <c r="KWU43" s="24"/>
      <c r="KWV43" s="24"/>
      <c r="KWW43" s="24"/>
      <c r="KWX43" s="24"/>
      <c r="KWY43" s="24"/>
      <c r="KWZ43" s="24"/>
      <c r="KXA43" s="24"/>
      <c r="KXB43" s="24"/>
      <c r="KXC43" s="24"/>
      <c r="KXD43" s="24"/>
      <c r="KXE43" s="24"/>
      <c r="KXF43" s="24"/>
      <c r="KXG43" s="24"/>
      <c r="KXH43" s="24"/>
      <c r="KXI43" s="24"/>
      <c r="KXJ43" s="24"/>
      <c r="KXK43" s="24"/>
      <c r="KXL43" s="24"/>
      <c r="KXM43" s="24"/>
      <c r="KXN43" s="24"/>
      <c r="KXO43" s="24"/>
      <c r="KXP43" s="24"/>
      <c r="KXQ43" s="24"/>
      <c r="KXR43" s="24"/>
      <c r="KXS43" s="24"/>
      <c r="KXT43" s="24"/>
      <c r="KXU43" s="24"/>
      <c r="KXV43" s="24"/>
      <c r="KXW43" s="24"/>
      <c r="KXX43" s="24"/>
      <c r="KXY43" s="24"/>
      <c r="KXZ43" s="24"/>
      <c r="KYA43" s="24"/>
      <c r="KYB43" s="24"/>
      <c r="KYC43" s="24"/>
      <c r="KYD43" s="24"/>
      <c r="KYE43" s="24"/>
      <c r="KYF43" s="24"/>
      <c r="KYG43" s="24"/>
      <c r="KYH43" s="24"/>
      <c r="KYI43" s="24"/>
      <c r="KYJ43" s="24"/>
      <c r="KYK43" s="24"/>
      <c r="KYL43" s="24"/>
      <c r="KYM43" s="24"/>
      <c r="KYN43" s="24"/>
      <c r="KYO43" s="24"/>
      <c r="KYP43" s="24"/>
      <c r="KYQ43" s="24"/>
      <c r="KYR43" s="24"/>
      <c r="KYS43" s="24"/>
      <c r="KYT43" s="24"/>
      <c r="KYU43" s="24"/>
      <c r="KYV43" s="24"/>
      <c r="KYW43" s="24"/>
      <c r="KYX43" s="24"/>
      <c r="KYY43" s="24"/>
      <c r="KYZ43" s="24"/>
      <c r="KZA43" s="24"/>
      <c r="KZB43" s="24"/>
      <c r="KZC43" s="24"/>
      <c r="KZD43" s="24"/>
      <c r="KZE43" s="24"/>
      <c r="KZF43" s="24"/>
      <c r="KZG43" s="24"/>
      <c r="KZH43" s="24"/>
      <c r="KZI43" s="24"/>
      <c r="KZJ43" s="24"/>
      <c r="KZK43" s="24"/>
      <c r="KZL43" s="24"/>
      <c r="KZM43" s="24"/>
      <c r="KZN43" s="24"/>
      <c r="KZO43" s="24"/>
      <c r="KZP43" s="24"/>
      <c r="KZQ43" s="24"/>
      <c r="KZR43" s="24"/>
      <c r="KZS43" s="24"/>
      <c r="KZT43" s="24"/>
      <c r="KZU43" s="24"/>
      <c r="KZV43" s="24"/>
      <c r="KZW43" s="24"/>
      <c r="KZX43" s="24"/>
      <c r="KZY43" s="24"/>
      <c r="KZZ43" s="24"/>
      <c r="LAA43" s="24"/>
      <c r="LAB43" s="24"/>
      <c r="LAC43" s="24"/>
      <c r="LAD43" s="24"/>
      <c r="LAE43" s="24"/>
      <c r="LAF43" s="24"/>
      <c r="LAG43" s="24"/>
      <c r="LAH43" s="24"/>
      <c r="LAI43" s="24"/>
      <c r="LAJ43" s="24"/>
      <c r="LAK43" s="24"/>
      <c r="LAL43" s="24"/>
      <c r="LAM43" s="24"/>
      <c r="LAN43" s="24"/>
      <c r="LAO43" s="24"/>
      <c r="LAP43" s="24"/>
      <c r="LAQ43" s="24"/>
      <c r="LAR43" s="24"/>
      <c r="LAS43" s="24"/>
      <c r="LAT43" s="24"/>
      <c r="LAU43" s="24"/>
      <c r="LAV43" s="24"/>
      <c r="LAW43" s="24"/>
      <c r="LAX43" s="24"/>
      <c r="LAY43" s="24"/>
      <c r="LAZ43" s="24"/>
      <c r="LBA43" s="24"/>
      <c r="LBB43" s="24"/>
      <c r="LBC43" s="24"/>
      <c r="LBD43" s="24"/>
      <c r="LBE43" s="24"/>
      <c r="LBF43" s="24"/>
      <c r="LBG43" s="24"/>
      <c r="LBH43" s="24"/>
      <c r="LBI43" s="24"/>
      <c r="LBJ43" s="24"/>
      <c r="LBK43" s="24"/>
      <c r="LBL43" s="24"/>
      <c r="LBM43" s="24"/>
      <c r="LBN43" s="24"/>
      <c r="LBO43" s="24"/>
      <c r="LBP43" s="24"/>
      <c r="LBQ43" s="24"/>
      <c r="LBR43" s="24"/>
      <c r="LBS43" s="24"/>
      <c r="LBT43" s="24"/>
      <c r="LBU43" s="24"/>
      <c r="LBV43" s="24"/>
      <c r="LBW43" s="24"/>
      <c r="LBX43" s="24"/>
      <c r="LBY43" s="24"/>
      <c r="LBZ43" s="24"/>
      <c r="LCA43" s="24"/>
      <c r="LCB43" s="24"/>
      <c r="LCC43" s="24"/>
      <c r="LCD43" s="24"/>
      <c r="LCE43" s="24"/>
      <c r="LCF43" s="24"/>
      <c r="LCG43" s="24"/>
      <c r="LCH43" s="24"/>
      <c r="LCI43" s="24"/>
      <c r="LCJ43" s="24"/>
      <c r="LCK43" s="24"/>
      <c r="LCL43" s="24"/>
      <c r="LCM43" s="24"/>
      <c r="LCN43" s="24"/>
      <c r="LCO43" s="24"/>
      <c r="LCP43" s="24"/>
      <c r="LCQ43" s="24"/>
      <c r="LCR43" s="24"/>
      <c r="LCS43" s="24"/>
      <c r="LCT43" s="24"/>
      <c r="LCU43" s="24"/>
      <c r="LCV43" s="24"/>
      <c r="LCW43" s="24"/>
      <c r="LCX43" s="24"/>
      <c r="LCY43" s="24"/>
      <c r="LCZ43" s="24"/>
      <c r="LDA43" s="24"/>
      <c r="LDB43" s="24"/>
      <c r="LDC43" s="24"/>
      <c r="LDD43" s="24"/>
      <c r="LDE43" s="24"/>
      <c r="LDF43" s="24"/>
      <c r="LDG43" s="24"/>
      <c r="LDH43" s="24"/>
      <c r="LDI43" s="24"/>
      <c r="LDJ43" s="24"/>
      <c r="LDK43" s="24"/>
      <c r="LDL43" s="24"/>
      <c r="LDM43" s="24"/>
      <c r="LDN43" s="24"/>
      <c r="LDO43" s="24"/>
      <c r="LDP43" s="24"/>
      <c r="LDQ43" s="24"/>
      <c r="LDR43" s="24"/>
      <c r="LDS43" s="24"/>
      <c r="LDT43" s="24"/>
      <c r="LDU43" s="24"/>
      <c r="LDV43" s="24"/>
      <c r="LDW43" s="24"/>
      <c r="LDX43" s="24"/>
      <c r="LDY43" s="24"/>
      <c r="LDZ43" s="24"/>
      <c r="LEA43" s="24"/>
      <c r="LEB43" s="24"/>
      <c r="LEC43" s="24"/>
      <c r="LED43" s="24"/>
      <c r="LEE43" s="24"/>
      <c r="LEF43" s="24"/>
      <c r="LEG43" s="24"/>
      <c r="LEH43" s="24"/>
      <c r="LEI43" s="24"/>
      <c r="LEJ43" s="24"/>
      <c r="LEK43" s="24"/>
      <c r="LEL43" s="24"/>
      <c r="LEM43" s="24"/>
      <c r="LEN43" s="24"/>
      <c r="LEO43" s="24"/>
      <c r="LEP43" s="24"/>
      <c r="LEQ43" s="24"/>
      <c r="LER43" s="24"/>
      <c r="LES43" s="24"/>
      <c r="LET43" s="24"/>
      <c r="LEU43" s="24"/>
      <c r="LEV43" s="24"/>
      <c r="LEW43" s="24"/>
      <c r="LEX43" s="24"/>
      <c r="LEY43" s="24"/>
      <c r="LEZ43" s="24"/>
      <c r="LFA43" s="24"/>
      <c r="LFB43" s="24"/>
      <c r="LFC43" s="24"/>
      <c r="LFD43" s="24"/>
      <c r="LFE43" s="24"/>
      <c r="LFF43" s="24"/>
      <c r="LFG43" s="24"/>
      <c r="LFH43" s="24"/>
      <c r="LFI43" s="24"/>
      <c r="LFJ43" s="24"/>
      <c r="LFK43" s="24"/>
      <c r="LFL43" s="24"/>
      <c r="LFM43" s="24"/>
      <c r="LFN43" s="24"/>
      <c r="LFO43" s="24"/>
      <c r="LFP43" s="24"/>
      <c r="LFQ43" s="24"/>
      <c r="LFR43" s="24"/>
      <c r="LFS43" s="24"/>
      <c r="LFT43" s="24"/>
      <c r="LFU43" s="24"/>
      <c r="LFV43" s="24"/>
      <c r="LFW43" s="24"/>
      <c r="LFX43" s="24"/>
      <c r="LFY43" s="24"/>
      <c r="LFZ43" s="24"/>
      <c r="LGA43" s="24"/>
      <c r="LGB43" s="24"/>
      <c r="LGC43" s="24"/>
      <c r="LGD43" s="24"/>
      <c r="LGE43" s="24"/>
      <c r="LGF43" s="24"/>
      <c r="LGG43" s="24"/>
      <c r="LGH43" s="24"/>
      <c r="LGI43" s="24"/>
      <c r="LGJ43" s="24"/>
      <c r="LGK43" s="24"/>
      <c r="LGL43" s="24"/>
      <c r="LGM43" s="24"/>
      <c r="LGN43" s="24"/>
      <c r="LGO43" s="24"/>
      <c r="LGP43" s="24"/>
      <c r="LGQ43" s="24"/>
      <c r="LGR43" s="24"/>
      <c r="LGS43" s="24"/>
      <c r="LGT43" s="24"/>
      <c r="LGU43" s="24"/>
      <c r="LGV43" s="24"/>
      <c r="LGW43" s="24"/>
      <c r="LGX43" s="24"/>
      <c r="LGY43" s="24"/>
      <c r="LGZ43" s="24"/>
      <c r="LHA43" s="24"/>
      <c r="LHB43" s="24"/>
      <c r="LHC43" s="24"/>
      <c r="LHD43" s="24"/>
      <c r="LHE43" s="24"/>
      <c r="LHF43" s="24"/>
      <c r="LHG43" s="24"/>
      <c r="LHH43" s="24"/>
      <c r="LHI43" s="24"/>
      <c r="LHJ43" s="24"/>
      <c r="LHK43" s="24"/>
      <c r="LHL43" s="24"/>
      <c r="LHM43" s="24"/>
      <c r="LHN43" s="24"/>
      <c r="LHO43" s="24"/>
      <c r="LHP43" s="24"/>
      <c r="LHQ43" s="24"/>
      <c r="LHR43" s="24"/>
      <c r="LHS43" s="24"/>
      <c r="LHT43" s="24"/>
      <c r="LHU43" s="24"/>
      <c r="LHV43" s="24"/>
      <c r="LHW43" s="24"/>
      <c r="LHX43" s="24"/>
      <c r="LHY43" s="24"/>
      <c r="LHZ43" s="24"/>
      <c r="LIA43" s="24"/>
      <c r="LIB43" s="24"/>
      <c r="LIC43" s="24"/>
      <c r="LID43" s="24"/>
      <c r="LIE43" s="24"/>
      <c r="LIF43" s="24"/>
      <c r="LIG43" s="24"/>
      <c r="LIH43" s="24"/>
      <c r="LII43" s="24"/>
      <c r="LIJ43" s="24"/>
      <c r="LIK43" s="24"/>
      <c r="LIL43" s="24"/>
      <c r="LIM43" s="24"/>
      <c r="LIN43" s="24"/>
      <c r="LIO43" s="24"/>
      <c r="LIP43" s="24"/>
      <c r="LIQ43" s="24"/>
      <c r="LIR43" s="24"/>
      <c r="LIS43" s="24"/>
      <c r="LIT43" s="24"/>
      <c r="LIU43" s="24"/>
      <c r="LIV43" s="24"/>
      <c r="LIW43" s="24"/>
      <c r="LIX43" s="24"/>
      <c r="LIY43" s="24"/>
      <c r="LIZ43" s="24"/>
      <c r="LJA43" s="24"/>
      <c r="LJB43" s="24"/>
      <c r="LJC43" s="24"/>
      <c r="LJD43" s="24"/>
      <c r="LJE43" s="24"/>
      <c r="LJF43" s="24"/>
      <c r="LJG43" s="24"/>
      <c r="LJH43" s="24"/>
      <c r="LJI43" s="24"/>
      <c r="LJJ43" s="24"/>
      <c r="LJK43" s="24"/>
      <c r="LJL43" s="24"/>
      <c r="LJM43" s="24"/>
      <c r="LJN43" s="24"/>
      <c r="LJO43" s="24"/>
      <c r="LJP43" s="24"/>
      <c r="LJQ43" s="24"/>
      <c r="LJR43" s="24"/>
      <c r="LJS43" s="24"/>
      <c r="LJT43" s="24"/>
      <c r="LJU43" s="24"/>
      <c r="LJV43" s="24"/>
      <c r="LJW43" s="24"/>
      <c r="LJX43" s="24"/>
      <c r="LJY43" s="24"/>
      <c r="LJZ43" s="24"/>
      <c r="LKA43" s="24"/>
      <c r="LKB43" s="24"/>
      <c r="LKC43" s="24"/>
      <c r="LKD43" s="24"/>
      <c r="LKE43" s="24"/>
      <c r="LKF43" s="24"/>
      <c r="LKG43" s="24"/>
      <c r="LKH43" s="24"/>
      <c r="LKI43" s="24"/>
      <c r="LKJ43" s="24"/>
      <c r="LKK43" s="24"/>
      <c r="LKL43" s="24"/>
      <c r="LKM43" s="24"/>
      <c r="LKN43" s="24"/>
      <c r="LKO43" s="24"/>
      <c r="LKP43" s="24"/>
      <c r="LKQ43" s="24"/>
      <c r="LKR43" s="24"/>
      <c r="LKS43" s="24"/>
      <c r="LKT43" s="24"/>
      <c r="LKU43" s="24"/>
      <c r="LKV43" s="24"/>
      <c r="LKW43" s="24"/>
      <c r="LKX43" s="24"/>
      <c r="LKY43" s="24"/>
      <c r="LKZ43" s="24"/>
      <c r="LLA43" s="24"/>
      <c r="LLB43" s="24"/>
      <c r="LLC43" s="24"/>
      <c r="LLD43" s="24"/>
      <c r="LLE43" s="24"/>
      <c r="LLF43" s="24"/>
      <c r="LLG43" s="24"/>
      <c r="LLH43" s="24"/>
      <c r="LLI43" s="24"/>
      <c r="LLJ43" s="24"/>
      <c r="LLK43" s="24"/>
      <c r="LLL43" s="24"/>
      <c r="LLM43" s="24"/>
      <c r="LLN43" s="24"/>
      <c r="LLO43" s="24"/>
      <c r="LLP43" s="24"/>
      <c r="LLQ43" s="24"/>
      <c r="LLR43" s="24"/>
      <c r="LLS43" s="24"/>
      <c r="LLT43" s="24"/>
      <c r="LLU43" s="24"/>
      <c r="LLV43" s="24"/>
      <c r="LLW43" s="24"/>
      <c r="LLX43" s="24"/>
      <c r="LLY43" s="24"/>
      <c r="LLZ43" s="24"/>
      <c r="LMA43" s="24"/>
      <c r="LMB43" s="24"/>
      <c r="LMC43" s="24"/>
      <c r="LMD43" s="24"/>
      <c r="LME43" s="24"/>
      <c r="LMF43" s="24"/>
      <c r="LMG43" s="24"/>
      <c r="LMH43" s="24"/>
      <c r="LMI43" s="24"/>
      <c r="LMJ43" s="24"/>
      <c r="LMK43" s="24"/>
      <c r="LML43" s="24"/>
      <c r="LMM43" s="24"/>
      <c r="LMN43" s="24"/>
      <c r="LMO43" s="24"/>
      <c r="LMP43" s="24"/>
      <c r="LMQ43" s="24"/>
      <c r="LMR43" s="24"/>
      <c r="LMS43" s="24"/>
      <c r="LMT43" s="24"/>
      <c r="LMU43" s="24"/>
      <c r="LMV43" s="24"/>
      <c r="LMW43" s="24"/>
      <c r="LMX43" s="24"/>
      <c r="LMY43" s="24"/>
      <c r="LMZ43" s="24"/>
      <c r="LNA43" s="24"/>
      <c r="LNB43" s="24"/>
      <c r="LNC43" s="24"/>
      <c r="LND43" s="24"/>
      <c r="LNE43" s="24"/>
      <c r="LNF43" s="24"/>
      <c r="LNG43" s="24"/>
      <c r="LNH43" s="24"/>
      <c r="LNI43" s="24"/>
      <c r="LNJ43" s="24"/>
      <c r="LNK43" s="24"/>
      <c r="LNL43" s="24"/>
      <c r="LNM43" s="24"/>
      <c r="LNN43" s="24"/>
      <c r="LNO43" s="24"/>
      <c r="LNP43" s="24"/>
      <c r="LNQ43" s="24"/>
      <c r="LNR43" s="24"/>
      <c r="LNS43" s="24"/>
      <c r="LNT43" s="24"/>
      <c r="LNU43" s="24"/>
      <c r="LNV43" s="24"/>
      <c r="LNW43" s="24"/>
      <c r="LNX43" s="24"/>
      <c r="LNY43" s="24"/>
      <c r="LNZ43" s="24"/>
      <c r="LOA43" s="24"/>
      <c r="LOB43" s="24"/>
      <c r="LOC43" s="24"/>
      <c r="LOD43" s="24"/>
      <c r="LOE43" s="24"/>
      <c r="LOF43" s="24"/>
      <c r="LOG43" s="24"/>
      <c r="LOH43" s="24"/>
      <c r="LOI43" s="24"/>
      <c r="LOJ43" s="24"/>
      <c r="LOK43" s="24"/>
      <c r="LOL43" s="24"/>
      <c r="LOM43" s="24"/>
      <c r="LON43" s="24"/>
      <c r="LOO43" s="24"/>
      <c r="LOP43" s="24"/>
      <c r="LOQ43" s="24"/>
      <c r="LOR43" s="24"/>
      <c r="LOS43" s="24"/>
      <c r="LOT43" s="24"/>
      <c r="LOU43" s="24"/>
      <c r="LOV43" s="24"/>
      <c r="LOW43" s="24"/>
      <c r="LOX43" s="24"/>
      <c r="LOY43" s="24"/>
      <c r="LOZ43" s="24"/>
      <c r="LPA43" s="24"/>
      <c r="LPB43" s="24"/>
      <c r="LPC43" s="24"/>
      <c r="LPD43" s="24"/>
      <c r="LPE43" s="24"/>
      <c r="LPF43" s="24"/>
      <c r="LPG43" s="24"/>
      <c r="LPH43" s="24"/>
      <c r="LPI43" s="24"/>
      <c r="LPJ43" s="24"/>
      <c r="LPK43" s="24"/>
      <c r="LPL43" s="24"/>
      <c r="LPM43" s="24"/>
      <c r="LPN43" s="24"/>
      <c r="LPO43" s="24"/>
      <c r="LPP43" s="24"/>
      <c r="LPQ43" s="24"/>
      <c r="LPR43" s="24"/>
      <c r="LPS43" s="24"/>
      <c r="LPT43" s="24"/>
      <c r="LPU43" s="24"/>
      <c r="LPV43" s="24"/>
      <c r="LPW43" s="24"/>
      <c r="LPX43" s="24"/>
      <c r="LPY43" s="24"/>
      <c r="LPZ43" s="24"/>
      <c r="LQA43" s="24"/>
      <c r="LQB43" s="24"/>
      <c r="LQC43" s="24"/>
      <c r="LQD43" s="24"/>
      <c r="LQE43" s="24"/>
      <c r="LQF43" s="24"/>
      <c r="LQG43" s="24"/>
      <c r="LQH43" s="24"/>
      <c r="LQI43" s="24"/>
      <c r="LQJ43" s="24"/>
      <c r="LQK43" s="24"/>
      <c r="LQL43" s="24"/>
      <c r="LQM43" s="24"/>
      <c r="LQN43" s="24"/>
      <c r="LQO43" s="24"/>
      <c r="LQP43" s="24"/>
      <c r="LQQ43" s="24"/>
      <c r="LQR43" s="24"/>
      <c r="LQS43" s="24"/>
      <c r="LQT43" s="24"/>
      <c r="LQU43" s="24"/>
      <c r="LQV43" s="24"/>
      <c r="LQW43" s="24"/>
      <c r="LQX43" s="24"/>
      <c r="LQY43" s="24"/>
      <c r="LQZ43" s="24"/>
      <c r="LRA43" s="24"/>
      <c r="LRB43" s="24"/>
      <c r="LRC43" s="24"/>
      <c r="LRD43" s="24"/>
      <c r="LRE43" s="24"/>
      <c r="LRF43" s="24"/>
      <c r="LRG43" s="24"/>
      <c r="LRH43" s="24"/>
      <c r="LRI43" s="24"/>
      <c r="LRJ43" s="24"/>
      <c r="LRK43" s="24"/>
      <c r="LRL43" s="24"/>
      <c r="LRM43" s="24"/>
      <c r="LRN43" s="24"/>
      <c r="LRO43" s="24"/>
      <c r="LRP43" s="24"/>
      <c r="LRQ43" s="24"/>
      <c r="LRR43" s="24"/>
      <c r="LRS43" s="24"/>
      <c r="LRT43" s="24"/>
      <c r="LRU43" s="24"/>
      <c r="LRV43" s="24"/>
      <c r="LRW43" s="24"/>
      <c r="LRX43" s="24"/>
      <c r="LRY43" s="24"/>
      <c r="LRZ43" s="24"/>
      <c r="LSA43" s="24"/>
      <c r="LSB43" s="24"/>
      <c r="LSC43" s="24"/>
      <c r="LSD43" s="24"/>
      <c r="LSE43" s="24"/>
      <c r="LSF43" s="24"/>
      <c r="LSG43" s="24"/>
      <c r="LSH43" s="24"/>
      <c r="LSI43" s="24"/>
      <c r="LSJ43" s="24"/>
      <c r="LSK43" s="24"/>
      <c r="LSL43" s="24"/>
      <c r="LSM43" s="24"/>
      <c r="LSN43" s="24"/>
      <c r="LSO43" s="24"/>
      <c r="LSP43" s="24"/>
      <c r="LSQ43" s="24"/>
      <c r="LSR43" s="24"/>
      <c r="LSS43" s="24"/>
      <c r="LST43" s="24"/>
      <c r="LSU43" s="24"/>
      <c r="LSV43" s="24"/>
      <c r="LSW43" s="24"/>
      <c r="LSX43" s="24"/>
      <c r="LSY43" s="24"/>
      <c r="LSZ43" s="24"/>
      <c r="LTA43" s="24"/>
      <c r="LTB43" s="24"/>
      <c r="LTC43" s="24"/>
      <c r="LTD43" s="24"/>
      <c r="LTE43" s="24"/>
      <c r="LTF43" s="24"/>
      <c r="LTG43" s="24"/>
      <c r="LTH43" s="24"/>
      <c r="LTI43" s="24"/>
      <c r="LTJ43" s="24"/>
      <c r="LTK43" s="24"/>
      <c r="LTL43" s="24"/>
      <c r="LTM43" s="24"/>
      <c r="LTN43" s="24"/>
      <c r="LTO43" s="24"/>
      <c r="LTP43" s="24"/>
      <c r="LTQ43" s="24"/>
      <c r="LTR43" s="24"/>
      <c r="LTS43" s="24"/>
      <c r="LTT43" s="24"/>
      <c r="LTU43" s="24"/>
      <c r="LTV43" s="24"/>
      <c r="LTW43" s="24"/>
      <c r="LTX43" s="24"/>
      <c r="LTY43" s="24"/>
      <c r="LTZ43" s="24"/>
      <c r="LUA43" s="24"/>
      <c r="LUB43" s="24"/>
      <c r="LUC43" s="24"/>
      <c r="LUD43" s="24"/>
      <c r="LUE43" s="24"/>
      <c r="LUF43" s="24"/>
      <c r="LUG43" s="24"/>
      <c r="LUH43" s="24"/>
      <c r="LUI43" s="24"/>
      <c r="LUJ43" s="24"/>
      <c r="LUK43" s="24"/>
      <c r="LUL43" s="24"/>
      <c r="LUM43" s="24"/>
      <c r="LUN43" s="24"/>
      <c r="LUO43" s="24"/>
      <c r="LUP43" s="24"/>
      <c r="LUQ43" s="24"/>
      <c r="LUR43" s="24"/>
      <c r="LUS43" s="24"/>
      <c r="LUT43" s="24"/>
      <c r="LUU43" s="24"/>
      <c r="LUV43" s="24"/>
      <c r="LUW43" s="24"/>
      <c r="LUX43" s="24"/>
      <c r="LUY43" s="24"/>
      <c r="LUZ43" s="24"/>
      <c r="LVA43" s="24"/>
      <c r="LVB43" s="24"/>
      <c r="LVC43" s="24"/>
      <c r="LVD43" s="24"/>
      <c r="LVE43" s="24"/>
      <c r="LVF43" s="24"/>
      <c r="LVG43" s="24"/>
      <c r="LVH43" s="24"/>
      <c r="LVI43" s="24"/>
      <c r="LVJ43" s="24"/>
      <c r="LVK43" s="24"/>
      <c r="LVL43" s="24"/>
      <c r="LVM43" s="24"/>
      <c r="LVN43" s="24"/>
      <c r="LVO43" s="24"/>
      <c r="LVP43" s="24"/>
      <c r="LVQ43" s="24"/>
      <c r="LVR43" s="24"/>
      <c r="LVS43" s="24"/>
      <c r="LVT43" s="24"/>
      <c r="LVU43" s="24"/>
      <c r="LVV43" s="24"/>
      <c r="LVW43" s="24"/>
      <c r="LVX43" s="24"/>
      <c r="LVY43" s="24"/>
      <c r="LVZ43" s="24"/>
      <c r="LWA43" s="24"/>
      <c r="LWB43" s="24"/>
      <c r="LWC43" s="24"/>
      <c r="LWD43" s="24"/>
      <c r="LWE43" s="24"/>
      <c r="LWF43" s="24"/>
      <c r="LWG43" s="24"/>
      <c r="LWH43" s="24"/>
      <c r="LWI43" s="24"/>
      <c r="LWJ43" s="24"/>
      <c r="LWK43" s="24"/>
      <c r="LWL43" s="24"/>
      <c r="LWM43" s="24"/>
      <c r="LWN43" s="24"/>
      <c r="LWO43" s="24"/>
      <c r="LWP43" s="24"/>
      <c r="LWQ43" s="24"/>
      <c r="LWR43" s="24"/>
      <c r="LWS43" s="24"/>
      <c r="LWT43" s="24"/>
      <c r="LWU43" s="24"/>
      <c r="LWV43" s="24"/>
      <c r="LWW43" s="24"/>
      <c r="LWX43" s="24"/>
      <c r="LWY43" s="24"/>
      <c r="LWZ43" s="24"/>
      <c r="LXA43" s="24"/>
      <c r="LXB43" s="24"/>
      <c r="LXC43" s="24"/>
      <c r="LXD43" s="24"/>
      <c r="LXE43" s="24"/>
      <c r="LXF43" s="24"/>
      <c r="LXG43" s="24"/>
      <c r="LXH43" s="24"/>
      <c r="LXI43" s="24"/>
      <c r="LXJ43" s="24"/>
      <c r="LXK43" s="24"/>
      <c r="LXL43" s="24"/>
      <c r="LXM43" s="24"/>
      <c r="LXN43" s="24"/>
      <c r="LXO43" s="24"/>
      <c r="LXP43" s="24"/>
      <c r="LXQ43" s="24"/>
      <c r="LXR43" s="24"/>
      <c r="LXS43" s="24"/>
      <c r="LXT43" s="24"/>
      <c r="LXU43" s="24"/>
      <c r="LXV43" s="24"/>
      <c r="LXW43" s="24"/>
      <c r="LXX43" s="24"/>
      <c r="LXY43" s="24"/>
      <c r="LXZ43" s="24"/>
      <c r="LYA43" s="24"/>
      <c r="LYB43" s="24"/>
      <c r="LYC43" s="24"/>
      <c r="LYD43" s="24"/>
      <c r="LYE43" s="24"/>
      <c r="LYF43" s="24"/>
      <c r="LYG43" s="24"/>
      <c r="LYH43" s="24"/>
      <c r="LYI43" s="24"/>
      <c r="LYJ43" s="24"/>
      <c r="LYK43" s="24"/>
      <c r="LYL43" s="24"/>
      <c r="LYM43" s="24"/>
      <c r="LYN43" s="24"/>
      <c r="LYO43" s="24"/>
      <c r="LYP43" s="24"/>
      <c r="LYQ43" s="24"/>
      <c r="LYR43" s="24"/>
      <c r="LYS43" s="24"/>
      <c r="LYT43" s="24"/>
      <c r="LYU43" s="24"/>
      <c r="LYV43" s="24"/>
      <c r="LYW43" s="24"/>
      <c r="LYX43" s="24"/>
      <c r="LYY43" s="24"/>
      <c r="LYZ43" s="24"/>
      <c r="LZA43" s="24"/>
      <c r="LZB43" s="24"/>
      <c r="LZC43" s="24"/>
      <c r="LZD43" s="24"/>
      <c r="LZE43" s="24"/>
      <c r="LZF43" s="24"/>
      <c r="LZG43" s="24"/>
      <c r="LZH43" s="24"/>
      <c r="LZI43" s="24"/>
      <c r="LZJ43" s="24"/>
      <c r="LZK43" s="24"/>
      <c r="LZL43" s="24"/>
      <c r="LZM43" s="24"/>
      <c r="LZN43" s="24"/>
      <c r="LZO43" s="24"/>
      <c r="LZP43" s="24"/>
      <c r="LZQ43" s="24"/>
      <c r="LZR43" s="24"/>
      <c r="LZS43" s="24"/>
      <c r="LZT43" s="24"/>
      <c r="LZU43" s="24"/>
      <c r="LZV43" s="24"/>
      <c r="LZW43" s="24"/>
      <c r="LZX43" s="24"/>
      <c r="LZY43" s="24"/>
      <c r="LZZ43" s="24"/>
      <c r="MAA43" s="24"/>
      <c r="MAB43" s="24"/>
      <c r="MAC43" s="24"/>
      <c r="MAD43" s="24"/>
      <c r="MAE43" s="24"/>
      <c r="MAF43" s="24"/>
      <c r="MAG43" s="24"/>
      <c r="MAH43" s="24"/>
      <c r="MAI43" s="24"/>
      <c r="MAJ43" s="24"/>
      <c r="MAK43" s="24"/>
      <c r="MAL43" s="24"/>
      <c r="MAM43" s="24"/>
      <c r="MAN43" s="24"/>
      <c r="MAO43" s="24"/>
      <c r="MAP43" s="24"/>
      <c r="MAQ43" s="24"/>
      <c r="MAR43" s="24"/>
      <c r="MAS43" s="24"/>
      <c r="MAT43" s="24"/>
      <c r="MAU43" s="24"/>
      <c r="MAV43" s="24"/>
      <c r="MAW43" s="24"/>
      <c r="MAX43" s="24"/>
      <c r="MAY43" s="24"/>
      <c r="MAZ43" s="24"/>
      <c r="MBA43" s="24"/>
      <c r="MBB43" s="24"/>
      <c r="MBC43" s="24"/>
      <c r="MBD43" s="24"/>
      <c r="MBE43" s="24"/>
      <c r="MBF43" s="24"/>
      <c r="MBG43" s="24"/>
      <c r="MBH43" s="24"/>
      <c r="MBI43" s="24"/>
      <c r="MBJ43" s="24"/>
      <c r="MBK43" s="24"/>
      <c r="MBL43" s="24"/>
      <c r="MBM43" s="24"/>
      <c r="MBN43" s="24"/>
      <c r="MBO43" s="24"/>
      <c r="MBP43" s="24"/>
      <c r="MBQ43" s="24"/>
      <c r="MBR43" s="24"/>
      <c r="MBS43" s="24"/>
      <c r="MBT43" s="24"/>
      <c r="MBU43" s="24"/>
      <c r="MBV43" s="24"/>
      <c r="MBW43" s="24"/>
      <c r="MBX43" s="24"/>
      <c r="MBY43" s="24"/>
      <c r="MBZ43" s="24"/>
      <c r="MCA43" s="24"/>
      <c r="MCB43" s="24"/>
      <c r="MCC43" s="24"/>
      <c r="MCD43" s="24"/>
      <c r="MCE43" s="24"/>
      <c r="MCF43" s="24"/>
      <c r="MCG43" s="24"/>
      <c r="MCH43" s="24"/>
      <c r="MCI43" s="24"/>
      <c r="MCJ43" s="24"/>
      <c r="MCK43" s="24"/>
      <c r="MCL43" s="24"/>
      <c r="MCM43" s="24"/>
      <c r="MCN43" s="24"/>
      <c r="MCO43" s="24"/>
      <c r="MCP43" s="24"/>
      <c r="MCQ43" s="24"/>
      <c r="MCR43" s="24"/>
      <c r="MCS43" s="24"/>
      <c r="MCT43" s="24"/>
      <c r="MCU43" s="24"/>
      <c r="MCV43" s="24"/>
      <c r="MCW43" s="24"/>
      <c r="MCX43" s="24"/>
      <c r="MCY43" s="24"/>
      <c r="MCZ43" s="24"/>
      <c r="MDA43" s="24"/>
      <c r="MDB43" s="24"/>
      <c r="MDC43" s="24"/>
      <c r="MDD43" s="24"/>
      <c r="MDE43" s="24"/>
      <c r="MDF43" s="24"/>
      <c r="MDG43" s="24"/>
      <c r="MDH43" s="24"/>
      <c r="MDI43" s="24"/>
      <c r="MDJ43" s="24"/>
      <c r="MDK43" s="24"/>
      <c r="MDL43" s="24"/>
      <c r="MDM43" s="24"/>
      <c r="MDN43" s="24"/>
      <c r="MDO43" s="24"/>
      <c r="MDP43" s="24"/>
      <c r="MDQ43" s="24"/>
      <c r="MDR43" s="24"/>
      <c r="MDS43" s="24"/>
      <c r="MDT43" s="24"/>
      <c r="MDU43" s="24"/>
      <c r="MDV43" s="24"/>
      <c r="MDW43" s="24"/>
      <c r="MDX43" s="24"/>
      <c r="MDY43" s="24"/>
      <c r="MDZ43" s="24"/>
      <c r="MEA43" s="24"/>
      <c r="MEB43" s="24"/>
      <c r="MEC43" s="24"/>
      <c r="MED43" s="24"/>
      <c r="MEE43" s="24"/>
      <c r="MEF43" s="24"/>
      <c r="MEG43" s="24"/>
      <c r="MEH43" s="24"/>
      <c r="MEI43" s="24"/>
      <c r="MEJ43" s="24"/>
      <c r="MEK43" s="24"/>
      <c r="MEL43" s="24"/>
      <c r="MEM43" s="24"/>
      <c r="MEN43" s="24"/>
      <c r="MEO43" s="24"/>
      <c r="MEP43" s="24"/>
      <c r="MEQ43" s="24"/>
      <c r="MER43" s="24"/>
      <c r="MES43" s="24"/>
      <c r="MET43" s="24"/>
      <c r="MEU43" s="24"/>
      <c r="MEV43" s="24"/>
      <c r="MEW43" s="24"/>
      <c r="MEX43" s="24"/>
      <c r="MEY43" s="24"/>
      <c r="MEZ43" s="24"/>
      <c r="MFA43" s="24"/>
      <c r="MFB43" s="24"/>
      <c r="MFC43" s="24"/>
      <c r="MFD43" s="24"/>
      <c r="MFE43" s="24"/>
      <c r="MFF43" s="24"/>
      <c r="MFG43" s="24"/>
      <c r="MFH43" s="24"/>
      <c r="MFI43" s="24"/>
      <c r="MFJ43" s="24"/>
      <c r="MFK43" s="24"/>
      <c r="MFL43" s="24"/>
      <c r="MFM43" s="24"/>
      <c r="MFN43" s="24"/>
      <c r="MFO43" s="24"/>
      <c r="MFP43" s="24"/>
      <c r="MFQ43" s="24"/>
      <c r="MFR43" s="24"/>
      <c r="MFS43" s="24"/>
      <c r="MFT43" s="24"/>
      <c r="MFU43" s="24"/>
      <c r="MFV43" s="24"/>
      <c r="MFW43" s="24"/>
      <c r="MFX43" s="24"/>
      <c r="MFY43" s="24"/>
      <c r="MFZ43" s="24"/>
      <c r="MGA43" s="24"/>
      <c r="MGB43" s="24"/>
      <c r="MGC43" s="24"/>
      <c r="MGD43" s="24"/>
      <c r="MGE43" s="24"/>
      <c r="MGF43" s="24"/>
      <c r="MGG43" s="24"/>
      <c r="MGH43" s="24"/>
      <c r="MGI43" s="24"/>
      <c r="MGJ43" s="24"/>
      <c r="MGK43" s="24"/>
      <c r="MGL43" s="24"/>
      <c r="MGM43" s="24"/>
      <c r="MGN43" s="24"/>
      <c r="MGO43" s="24"/>
      <c r="MGP43" s="24"/>
      <c r="MGQ43" s="24"/>
      <c r="MGR43" s="24"/>
      <c r="MGS43" s="24"/>
      <c r="MGT43" s="24"/>
      <c r="MGU43" s="24"/>
      <c r="MGV43" s="24"/>
      <c r="MGW43" s="24"/>
      <c r="MGX43" s="24"/>
      <c r="MGY43" s="24"/>
      <c r="MGZ43" s="24"/>
      <c r="MHA43" s="24"/>
      <c r="MHB43" s="24"/>
      <c r="MHC43" s="24"/>
      <c r="MHD43" s="24"/>
      <c r="MHE43" s="24"/>
      <c r="MHF43" s="24"/>
      <c r="MHG43" s="24"/>
      <c r="MHH43" s="24"/>
      <c r="MHI43" s="24"/>
      <c r="MHJ43" s="24"/>
      <c r="MHK43" s="24"/>
      <c r="MHL43" s="24"/>
      <c r="MHM43" s="24"/>
      <c r="MHN43" s="24"/>
      <c r="MHO43" s="24"/>
      <c r="MHP43" s="24"/>
      <c r="MHQ43" s="24"/>
      <c r="MHR43" s="24"/>
      <c r="MHS43" s="24"/>
      <c r="MHT43" s="24"/>
      <c r="MHU43" s="24"/>
      <c r="MHV43" s="24"/>
      <c r="MHW43" s="24"/>
      <c r="MHX43" s="24"/>
      <c r="MHY43" s="24"/>
      <c r="MHZ43" s="24"/>
      <c r="MIA43" s="24"/>
      <c r="MIB43" s="24"/>
      <c r="MIC43" s="24"/>
      <c r="MID43" s="24"/>
      <c r="MIE43" s="24"/>
      <c r="MIF43" s="24"/>
      <c r="MIG43" s="24"/>
      <c r="MIH43" s="24"/>
      <c r="MII43" s="24"/>
      <c r="MIJ43" s="24"/>
      <c r="MIK43" s="24"/>
      <c r="MIL43" s="24"/>
      <c r="MIM43" s="24"/>
      <c r="MIN43" s="24"/>
      <c r="MIO43" s="24"/>
      <c r="MIP43" s="24"/>
      <c r="MIQ43" s="24"/>
      <c r="MIR43" s="24"/>
      <c r="MIS43" s="24"/>
      <c r="MIT43" s="24"/>
      <c r="MIU43" s="24"/>
      <c r="MIV43" s="24"/>
      <c r="MIW43" s="24"/>
      <c r="MIX43" s="24"/>
      <c r="MIY43" s="24"/>
      <c r="MIZ43" s="24"/>
      <c r="MJA43" s="24"/>
      <c r="MJB43" s="24"/>
      <c r="MJC43" s="24"/>
      <c r="MJD43" s="24"/>
      <c r="MJE43" s="24"/>
      <c r="MJF43" s="24"/>
      <c r="MJG43" s="24"/>
      <c r="MJH43" s="24"/>
      <c r="MJI43" s="24"/>
      <c r="MJJ43" s="24"/>
      <c r="MJK43" s="24"/>
      <c r="MJL43" s="24"/>
      <c r="MJM43" s="24"/>
      <c r="MJN43" s="24"/>
      <c r="MJO43" s="24"/>
      <c r="MJP43" s="24"/>
      <c r="MJQ43" s="24"/>
      <c r="MJR43" s="24"/>
      <c r="MJS43" s="24"/>
      <c r="MJT43" s="24"/>
      <c r="MJU43" s="24"/>
      <c r="MJV43" s="24"/>
      <c r="MJW43" s="24"/>
      <c r="MJX43" s="24"/>
      <c r="MJY43" s="24"/>
      <c r="MJZ43" s="24"/>
      <c r="MKA43" s="24"/>
      <c r="MKB43" s="24"/>
      <c r="MKC43" s="24"/>
      <c r="MKD43" s="24"/>
      <c r="MKE43" s="24"/>
      <c r="MKF43" s="24"/>
      <c r="MKG43" s="24"/>
      <c r="MKH43" s="24"/>
      <c r="MKI43" s="24"/>
      <c r="MKJ43" s="24"/>
      <c r="MKK43" s="24"/>
      <c r="MKL43" s="24"/>
      <c r="MKM43" s="24"/>
      <c r="MKN43" s="24"/>
      <c r="MKO43" s="24"/>
      <c r="MKP43" s="24"/>
      <c r="MKQ43" s="24"/>
      <c r="MKR43" s="24"/>
      <c r="MKS43" s="24"/>
      <c r="MKT43" s="24"/>
      <c r="MKU43" s="24"/>
      <c r="MKV43" s="24"/>
      <c r="MKW43" s="24"/>
      <c r="MKX43" s="24"/>
      <c r="MKY43" s="24"/>
      <c r="MKZ43" s="24"/>
      <c r="MLA43" s="24"/>
      <c r="MLB43" s="24"/>
      <c r="MLC43" s="24"/>
      <c r="MLD43" s="24"/>
      <c r="MLE43" s="24"/>
      <c r="MLF43" s="24"/>
      <c r="MLG43" s="24"/>
      <c r="MLH43" s="24"/>
      <c r="MLI43" s="24"/>
      <c r="MLJ43" s="24"/>
      <c r="MLK43" s="24"/>
      <c r="MLL43" s="24"/>
      <c r="MLM43" s="24"/>
      <c r="MLN43" s="24"/>
      <c r="MLO43" s="24"/>
      <c r="MLP43" s="24"/>
      <c r="MLQ43" s="24"/>
      <c r="MLR43" s="24"/>
      <c r="MLS43" s="24"/>
      <c r="MLT43" s="24"/>
      <c r="MLU43" s="24"/>
      <c r="MLV43" s="24"/>
      <c r="MLW43" s="24"/>
      <c r="MLX43" s="24"/>
      <c r="MLY43" s="24"/>
      <c r="MLZ43" s="24"/>
      <c r="MMA43" s="24"/>
      <c r="MMB43" s="24"/>
      <c r="MMC43" s="24"/>
      <c r="MMD43" s="24"/>
      <c r="MME43" s="24"/>
      <c r="MMF43" s="24"/>
      <c r="MMG43" s="24"/>
      <c r="MMH43" s="24"/>
      <c r="MMI43" s="24"/>
      <c r="MMJ43" s="24"/>
      <c r="MMK43" s="24"/>
      <c r="MML43" s="24"/>
      <c r="MMM43" s="24"/>
      <c r="MMN43" s="24"/>
      <c r="MMO43" s="24"/>
      <c r="MMP43" s="24"/>
      <c r="MMQ43" s="24"/>
      <c r="MMR43" s="24"/>
      <c r="MMS43" s="24"/>
      <c r="MMT43" s="24"/>
      <c r="MMU43" s="24"/>
      <c r="MMV43" s="24"/>
      <c r="MMW43" s="24"/>
      <c r="MMX43" s="24"/>
      <c r="MMY43" s="24"/>
      <c r="MMZ43" s="24"/>
      <c r="MNA43" s="24"/>
      <c r="MNB43" s="24"/>
      <c r="MNC43" s="24"/>
      <c r="MND43" s="24"/>
      <c r="MNE43" s="24"/>
      <c r="MNF43" s="24"/>
      <c r="MNG43" s="24"/>
      <c r="MNH43" s="24"/>
      <c r="MNI43" s="24"/>
      <c r="MNJ43" s="24"/>
      <c r="MNK43" s="24"/>
      <c r="MNL43" s="24"/>
      <c r="MNM43" s="24"/>
      <c r="MNN43" s="24"/>
      <c r="MNO43" s="24"/>
      <c r="MNP43" s="24"/>
      <c r="MNQ43" s="24"/>
      <c r="MNR43" s="24"/>
      <c r="MNS43" s="24"/>
      <c r="MNT43" s="24"/>
      <c r="MNU43" s="24"/>
      <c r="MNV43" s="24"/>
      <c r="MNW43" s="24"/>
      <c r="MNX43" s="24"/>
      <c r="MNY43" s="24"/>
      <c r="MNZ43" s="24"/>
      <c r="MOA43" s="24"/>
      <c r="MOB43" s="24"/>
      <c r="MOC43" s="24"/>
      <c r="MOD43" s="24"/>
      <c r="MOE43" s="24"/>
      <c r="MOF43" s="24"/>
      <c r="MOG43" s="24"/>
      <c r="MOH43" s="24"/>
      <c r="MOI43" s="24"/>
      <c r="MOJ43" s="24"/>
      <c r="MOK43" s="24"/>
      <c r="MOL43" s="24"/>
      <c r="MOM43" s="24"/>
      <c r="MON43" s="24"/>
      <c r="MOO43" s="24"/>
      <c r="MOP43" s="24"/>
      <c r="MOQ43" s="24"/>
      <c r="MOR43" s="24"/>
      <c r="MOS43" s="24"/>
      <c r="MOT43" s="24"/>
      <c r="MOU43" s="24"/>
      <c r="MOV43" s="24"/>
      <c r="MOW43" s="24"/>
      <c r="MOX43" s="24"/>
      <c r="MOY43" s="24"/>
      <c r="MOZ43" s="24"/>
      <c r="MPA43" s="24"/>
      <c r="MPB43" s="24"/>
      <c r="MPC43" s="24"/>
      <c r="MPD43" s="24"/>
      <c r="MPE43" s="24"/>
      <c r="MPF43" s="24"/>
      <c r="MPG43" s="24"/>
      <c r="MPH43" s="24"/>
      <c r="MPI43" s="24"/>
      <c r="MPJ43" s="24"/>
      <c r="MPK43" s="24"/>
      <c r="MPL43" s="24"/>
      <c r="MPM43" s="24"/>
      <c r="MPN43" s="24"/>
      <c r="MPO43" s="24"/>
      <c r="MPP43" s="24"/>
      <c r="MPQ43" s="24"/>
      <c r="MPR43" s="24"/>
      <c r="MPS43" s="24"/>
      <c r="MPT43" s="24"/>
      <c r="MPU43" s="24"/>
      <c r="MPV43" s="24"/>
      <c r="MPW43" s="24"/>
      <c r="MPX43" s="24"/>
      <c r="MPY43" s="24"/>
      <c r="MPZ43" s="24"/>
      <c r="MQA43" s="24"/>
      <c r="MQB43" s="24"/>
      <c r="MQC43" s="24"/>
      <c r="MQD43" s="24"/>
      <c r="MQE43" s="24"/>
      <c r="MQF43" s="24"/>
      <c r="MQG43" s="24"/>
      <c r="MQH43" s="24"/>
      <c r="MQI43" s="24"/>
      <c r="MQJ43" s="24"/>
      <c r="MQK43" s="24"/>
      <c r="MQL43" s="24"/>
      <c r="MQM43" s="24"/>
      <c r="MQN43" s="24"/>
      <c r="MQO43" s="24"/>
      <c r="MQP43" s="24"/>
      <c r="MQQ43" s="24"/>
      <c r="MQR43" s="24"/>
      <c r="MQS43" s="24"/>
      <c r="MQT43" s="24"/>
      <c r="MQU43" s="24"/>
      <c r="MQV43" s="24"/>
      <c r="MQW43" s="24"/>
      <c r="MQX43" s="24"/>
      <c r="MQY43" s="24"/>
      <c r="MQZ43" s="24"/>
      <c r="MRA43" s="24"/>
      <c r="MRB43" s="24"/>
      <c r="MRC43" s="24"/>
      <c r="MRD43" s="24"/>
      <c r="MRE43" s="24"/>
      <c r="MRF43" s="24"/>
      <c r="MRG43" s="24"/>
      <c r="MRH43" s="24"/>
      <c r="MRI43" s="24"/>
      <c r="MRJ43" s="24"/>
      <c r="MRK43" s="24"/>
      <c r="MRL43" s="24"/>
      <c r="MRM43" s="24"/>
      <c r="MRN43" s="24"/>
      <c r="MRO43" s="24"/>
      <c r="MRP43" s="24"/>
      <c r="MRQ43" s="24"/>
      <c r="MRR43" s="24"/>
      <c r="MRS43" s="24"/>
      <c r="MRT43" s="24"/>
      <c r="MRU43" s="24"/>
      <c r="MRV43" s="24"/>
      <c r="MRW43" s="24"/>
      <c r="MRX43" s="24"/>
      <c r="MRY43" s="24"/>
      <c r="MRZ43" s="24"/>
      <c r="MSA43" s="24"/>
      <c r="MSB43" s="24"/>
      <c r="MSC43" s="24"/>
      <c r="MSD43" s="24"/>
      <c r="MSE43" s="24"/>
      <c r="MSF43" s="24"/>
      <c r="MSG43" s="24"/>
      <c r="MSH43" s="24"/>
      <c r="MSI43" s="24"/>
      <c r="MSJ43" s="24"/>
      <c r="MSK43" s="24"/>
      <c r="MSL43" s="24"/>
      <c r="MSM43" s="24"/>
      <c r="MSN43" s="24"/>
      <c r="MSO43" s="24"/>
      <c r="MSP43" s="24"/>
      <c r="MSQ43" s="24"/>
      <c r="MSR43" s="24"/>
      <c r="MSS43" s="24"/>
      <c r="MST43" s="24"/>
      <c r="MSU43" s="24"/>
      <c r="MSV43" s="24"/>
      <c r="MSW43" s="24"/>
      <c r="MSX43" s="24"/>
      <c r="MSY43" s="24"/>
      <c r="MSZ43" s="24"/>
      <c r="MTA43" s="24"/>
      <c r="MTB43" s="24"/>
      <c r="MTC43" s="24"/>
      <c r="MTD43" s="24"/>
      <c r="MTE43" s="24"/>
      <c r="MTF43" s="24"/>
      <c r="MTG43" s="24"/>
      <c r="MTH43" s="24"/>
      <c r="MTI43" s="24"/>
      <c r="MTJ43" s="24"/>
      <c r="MTK43" s="24"/>
      <c r="MTL43" s="24"/>
      <c r="MTM43" s="24"/>
      <c r="MTN43" s="24"/>
      <c r="MTO43" s="24"/>
      <c r="MTP43" s="24"/>
      <c r="MTQ43" s="24"/>
      <c r="MTR43" s="24"/>
      <c r="MTS43" s="24"/>
      <c r="MTT43" s="24"/>
      <c r="MTU43" s="24"/>
      <c r="MTV43" s="24"/>
      <c r="MTW43" s="24"/>
      <c r="MTX43" s="24"/>
      <c r="MTY43" s="24"/>
      <c r="MTZ43" s="24"/>
      <c r="MUA43" s="24"/>
      <c r="MUB43" s="24"/>
      <c r="MUC43" s="24"/>
      <c r="MUD43" s="24"/>
      <c r="MUE43" s="24"/>
      <c r="MUF43" s="24"/>
      <c r="MUG43" s="24"/>
      <c r="MUH43" s="24"/>
      <c r="MUI43" s="24"/>
      <c r="MUJ43" s="24"/>
      <c r="MUK43" s="24"/>
      <c r="MUL43" s="24"/>
      <c r="MUM43" s="24"/>
      <c r="MUN43" s="24"/>
      <c r="MUO43" s="24"/>
      <c r="MUP43" s="24"/>
      <c r="MUQ43" s="24"/>
      <c r="MUR43" s="24"/>
      <c r="MUS43" s="24"/>
      <c r="MUT43" s="24"/>
      <c r="MUU43" s="24"/>
      <c r="MUV43" s="24"/>
      <c r="MUW43" s="24"/>
      <c r="MUX43" s="24"/>
      <c r="MUY43" s="24"/>
      <c r="MUZ43" s="24"/>
      <c r="MVA43" s="24"/>
      <c r="MVB43" s="24"/>
      <c r="MVC43" s="24"/>
      <c r="MVD43" s="24"/>
      <c r="MVE43" s="24"/>
      <c r="MVF43" s="24"/>
      <c r="MVG43" s="24"/>
      <c r="MVH43" s="24"/>
      <c r="MVI43" s="24"/>
      <c r="MVJ43" s="24"/>
      <c r="MVK43" s="24"/>
      <c r="MVL43" s="24"/>
      <c r="MVM43" s="24"/>
      <c r="MVN43" s="24"/>
      <c r="MVO43" s="24"/>
      <c r="MVP43" s="24"/>
      <c r="MVQ43" s="24"/>
      <c r="MVR43" s="24"/>
      <c r="MVS43" s="24"/>
      <c r="MVT43" s="24"/>
      <c r="MVU43" s="24"/>
      <c r="MVV43" s="24"/>
      <c r="MVW43" s="24"/>
      <c r="MVX43" s="24"/>
      <c r="MVY43" s="24"/>
      <c r="MVZ43" s="24"/>
      <c r="MWA43" s="24"/>
      <c r="MWB43" s="24"/>
      <c r="MWC43" s="24"/>
      <c r="MWD43" s="24"/>
      <c r="MWE43" s="24"/>
      <c r="MWF43" s="24"/>
      <c r="MWG43" s="24"/>
      <c r="MWH43" s="24"/>
      <c r="MWI43" s="24"/>
      <c r="MWJ43" s="24"/>
      <c r="MWK43" s="24"/>
      <c r="MWL43" s="24"/>
      <c r="MWM43" s="24"/>
      <c r="MWN43" s="24"/>
      <c r="MWO43" s="24"/>
      <c r="MWP43" s="24"/>
      <c r="MWQ43" s="24"/>
      <c r="MWR43" s="24"/>
      <c r="MWS43" s="24"/>
      <c r="MWT43" s="24"/>
      <c r="MWU43" s="24"/>
      <c r="MWV43" s="24"/>
      <c r="MWW43" s="24"/>
      <c r="MWX43" s="24"/>
      <c r="MWY43" s="24"/>
      <c r="MWZ43" s="24"/>
      <c r="MXA43" s="24"/>
      <c r="MXB43" s="24"/>
      <c r="MXC43" s="24"/>
      <c r="MXD43" s="24"/>
      <c r="MXE43" s="24"/>
      <c r="MXF43" s="24"/>
      <c r="MXG43" s="24"/>
      <c r="MXH43" s="24"/>
      <c r="MXI43" s="24"/>
      <c r="MXJ43" s="24"/>
      <c r="MXK43" s="24"/>
      <c r="MXL43" s="24"/>
      <c r="MXM43" s="24"/>
      <c r="MXN43" s="24"/>
      <c r="MXO43" s="24"/>
      <c r="MXP43" s="24"/>
      <c r="MXQ43" s="24"/>
      <c r="MXR43" s="24"/>
      <c r="MXS43" s="24"/>
      <c r="MXT43" s="24"/>
      <c r="MXU43" s="24"/>
      <c r="MXV43" s="24"/>
      <c r="MXW43" s="24"/>
      <c r="MXX43" s="24"/>
      <c r="MXY43" s="24"/>
      <c r="MXZ43" s="24"/>
      <c r="MYA43" s="24"/>
      <c r="MYB43" s="24"/>
      <c r="MYC43" s="24"/>
      <c r="MYD43" s="24"/>
      <c r="MYE43" s="24"/>
      <c r="MYF43" s="24"/>
      <c r="MYG43" s="24"/>
      <c r="MYH43" s="24"/>
      <c r="MYI43" s="24"/>
      <c r="MYJ43" s="24"/>
      <c r="MYK43" s="24"/>
      <c r="MYL43" s="24"/>
      <c r="MYM43" s="24"/>
      <c r="MYN43" s="24"/>
      <c r="MYO43" s="24"/>
      <c r="MYP43" s="24"/>
      <c r="MYQ43" s="24"/>
      <c r="MYR43" s="24"/>
      <c r="MYS43" s="24"/>
      <c r="MYT43" s="24"/>
      <c r="MYU43" s="24"/>
      <c r="MYV43" s="24"/>
      <c r="MYW43" s="24"/>
      <c r="MYX43" s="24"/>
      <c r="MYY43" s="24"/>
      <c r="MYZ43" s="24"/>
      <c r="MZA43" s="24"/>
      <c r="MZB43" s="24"/>
      <c r="MZC43" s="24"/>
      <c r="MZD43" s="24"/>
      <c r="MZE43" s="24"/>
      <c r="MZF43" s="24"/>
      <c r="MZG43" s="24"/>
      <c r="MZH43" s="24"/>
      <c r="MZI43" s="24"/>
      <c r="MZJ43" s="24"/>
      <c r="MZK43" s="24"/>
      <c r="MZL43" s="24"/>
      <c r="MZM43" s="24"/>
      <c r="MZN43" s="24"/>
      <c r="MZO43" s="24"/>
      <c r="MZP43" s="24"/>
      <c r="MZQ43" s="24"/>
      <c r="MZR43" s="24"/>
      <c r="MZS43" s="24"/>
      <c r="MZT43" s="24"/>
      <c r="MZU43" s="24"/>
      <c r="MZV43" s="24"/>
      <c r="MZW43" s="24"/>
      <c r="MZX43" s="24"/>
      <c r="MZY43" s="24"/>
      <c r="MZZ43" s="24"/>
      <c r="NAA43" s="24"/>
      <c r="NAB43" s="24"/>
      <c r="NAC43" s="24"/>
      <c r="NAD43" s="24"/>
      <c r="NAE43" s="24"/>
      <c r="NAF43" s="24"/>
      <c r="NAG43" s="24"/>
      <c r="NAH43" s="24"/>
      <c r="NAI43" s="24"/>
      <c r="NAJ43" s="24"/>
      <c r="NAK43" s="24"/>
      <c r="NAL43" s="24"/>
      <c r="NAM43" s="24"/>
      <c r="NAN43" s="24"/>
      <c r="NAO43" s="24"/>
      <c r="NAP43" s="24"/>
      <c r="NAQ43" s="24"/>
      <c r="NAR43" s="24"/>
      <c r="NAS43" s="24"/>
      <c r="NAT43" s="24"/>
      <c r="NAU43" s="24"/>
      <c r="NAV43" s="24"/>
      <c r="NAW43" s="24"/>
      <c r="NAX43" s="24"/>
      <c r="NAY43" s="24"/>
      <c r="NAZ43" s="24"/>
      <c r="NBA43" s="24"/>
      <c r="NBB43" s="24"/>
      <c r="NBC43" s="24"/>
      <c r="NBD43" s="24"/>
      <c r="NBE43" s="24"/>
      <c r="NBF43" s="24"/>
      <c r="NBG43" s="24"/>
      <c r="NBH43" s="24"/>
      <c r="NBI43" s="24"/>
      <c r="NBJ43" s="24"/>
      <c r="NBK43" s="24"/>
      <c r="NBL43" s="24"/>
      <c r="NBM43" s="24"/>
      <c r="NBN43" s="24"/>
      <c r="NBO43" s="24"/>
      <c r="NBP43" s="24"/>
      <c r="NBQ43" s="24"/>
      <c r="NBR43" s="24"/>
      <c r="NBS43" s="24"/>
      <c r="NBT43" s="24"/>
      <c r="NBU43" s="24"/>
      <c r="NBV43" s="24"/>
      <c r="NBW43" s="24"/>
      <c r="NBX43" s="24"/>
      <c r="NBY43" s="24"/>
      <c r="NBZ43" s="24"/>
      <c r="NCA43" s="24"/>
      <c r="NCB43" s="24"/>
      <c r="NCC43" s="24"/>
      <c r="NCD43" s="24"/>
      <c r="NCE43" s="24"/>
      <c r="NCF43" s="24"/>
      <c r="NCG43" s="24"/>
      <c r="NCH43" s="24"/>
      <c r="NCI43" s="24"/>
      <c r="NCJ43" s="24"/>
      <c r="NCK43" s="24"/>
      <c r="NCL43" s="24"/>
      <c r="NCM43" s="24"/>
      <c r="NCN43" s="24"/>
      <c r="NCO43" s="24"/>
      <c r="NCP43" s="24"/>
      <c r="NCQ43" s="24"/>
      <c r="NCR43" s="24"/>
      <c r="NCS43" s="24"/>
      <c r="NCT43" s="24"/>
      <c r="NCU43" s="24"/>
      <c r="NCV43" s="24"/>
      <c r="NCW43" s="24"/>
      <c r="NCX43" s="24"/>
      <c r="NCY43" s="24"/>
      <c r="NCZ43" s="24"/>
      <c r="NDA43" s="24"/>
      <c r="NDB43" s="24"/>
      <c r="NDC43" s="24"/>
      <c r="NDD43" s="24"/>
      <c r="NDE43" s="24"/>
      <c r="NDF43" s="24"/>
      <c r="NDG43" s="24"/>
      <c r="NDH43" s="24"/>
      <c r="NDI43" s="24"/>
      <c r="NDJ43" s="24"/>
      <c r="NDK43" s="24"/>
      <c r="NDL43" s="24"/>
      <c r="NDM43" s="24"/>
      <c r="NDN43" s="24"/>
      <c r="NDO43" s="24"/>
      <c r="NDP43" s="24"/>
      <c r="NDQ43" s="24"/>
      <c r="NDR43" s="24"/>
      <c r="NDS43" s="24"/>
      <c r="NDT43" s="24"/>
      <c r="NDU43" s="24"/>
      <c r="NDV43" s="24"/>
      <c r="NDW43" s="24"/>
      <c r="NDX43" s="24"/>
      <c r="NDY43" s="24"/>
      <c r="NDZ43" s="24"/>
      <c r="NEA43" s="24"/>
      <c r="NEB43" s="24"/>
      <c r="NEC43" s="24"/>
      <c r="NED43" s="24"/>
      <c r="NEE43" s="24"/>
      <c r="NEF43" s="24"/>
      <c r="NEG43" s="24"/>
      <c r="NEH43" s="24"/>
      <c r="NEI43" s="24"/>
      <c r="NEJ43" s="24"/>
      <c r="NEK43" s="24"/>
      <c r="NEL43" s="24"/>
      <c r="NEM43" s="24"/>
      <c r="NEN43" s="24"/>
      <c r="NEO43" s="24"/>
      <c r="NEP43" s="24"/>
      <c r="NEQ43" s="24"/>
      <c r="NER43" s="24"/>
      <c r="NES43" s="24"/>
      <c r="NET43" s="24"/>
      <c r="NEU43" s="24"/>
      <c r="NEV43" s="24"/>
      <c r="NEW43" s="24"/>
      <c r="NEX43" s="24"/>
      <c r="NEY43" s="24"/>
      <c r="NEZ43" s="24"/>
      <c r="NFA43" s="24"/>
      <c r="NFB43" s="24"/>
      <c r="NFC43" s="24"/>
      <c r="NFD43" s="24"/>
      <c r="NFE43" s="24"/>
      <c r="NFF43" s="24"/>
      <c r="NFG43" s="24"/>
      <c r="NFH43" s="24"/>
      <c r="NFI43" s="24"/>
      <c r="NFJ43" s="24"/>
      <c r="NFK43" s="24"/>
      <c r="NFL43" s="24"/>
      <c r="NFM43" s="24"/>
      <c r="NFN43" s="24"/>
      <c r="NFO43" s="24"/>
      <c r="NFP43" s="24"/>
      <c r="NFQ43" s="24"/>
      <c r="NFR43" s="24"/>
      <c r="NFS43" s="24"/>
      <c r="NFT43" s="24"/>
      <c r="NFU43" s="24"/>
      <c r="NFV43" s="24"/>
      <c r="NFW43" s="24"/>
      <c r="NFX43" s="24"/>
      <c r="NFY43" s="24"/>
      <c r="NFZ43" s="24"/>
      <c r="NGA43" s="24"/>
      <c r="NGB43" s="24"/>
      <c r="NGC43" s="24"/>
      <c r="NGD43" s="24"/>
      <c r="NGE43" s="24"/>
      <c r="NGF43" s="24"/>
      <c r="NGG43" s="24"/>
      <c r="NGH43" s="24"/>
      <c r="NGI43" s="24"/>
      <c r="NGJ43" s="24"/>
      <c r="NGK43" s="24"/>
      <c r="NGL43" s="24"/>
      <c r="NGM43" s="24"/>
      <c r="NGN43" s="24"/>
      <c r="NGO43" s="24"/>
      <c r="NGP43" s="24"/>
      <c r="NGQ43" s="24"/>
      <c r="NGR43" s="24"/>
      <c r="NGS43" s="24"/>
      <c r="NGT43" s="24"/>
      <c r="NGU43" s="24"/>
      <c r="NGV43" s="24"/>
      <c r="NGW43" s="24"/>
      <c r="NGX43" s="24"/>
      <c r="NGY43" s="24"/>
      <c r="NGZ43" s="24"/>
      <c r="NHA43" s="24"/>
      <c r="NHB43" s="24"/>
      <c r="NHC43" s="24"/>
      <c r="NHD43" s="24"/>
      <c r="NHE43" s="24"/>
      <c r="NHF43" s="24"/>
      <c r="NHG43" s="24"/>
      <c r="NHH43" s="24"/>
      <c r="NHI43" s="24"/>
      <c r="NHJ43" s="24"/>
      <c r="NHK43" s="24"/>
      <c r="NHL43" s="24"/>
      <c r="NHM43" s="24"/>
      <c r="NHN43" s="24"/>
      <c r="NHO43" s="24"/>
      <c r="NHP43" s="24"/>
      <c r="NHQ43" s="24"/>
      <c r="NHR43" s="24"/>
      <c r="NHS43" s="24"/>
      <c r="NHT43" s="24"/>
      <c r="NHU43" s="24"/>
      <c r="NHV43" s="24"/>
      <c r="NHW43" s="24"/>
      <c r="NHX43" s="24"/>
      <c r="NHY43" s="24"/>
      <c r="NHZ43" s="24"/>
      <c r="NIA43" s="24"/>
      <c r="NIB43" s="24"/>
      <c r="NIC43" s="24"/>
      <c r="NID43" s="24"/>
      <c r="NIE43" s="24"/>
      <c r="NIF43" s="24"/>
      <c r="NIG43" s="24"/>
      <c r="NIH43" s="24"/>
      <c r="NII43" s="24"/>
      <c r="NIJ43" s="24"/>
      <c r="NIK43" s="24"/>
      <c r="NIL43" s="24"/>
      <c r="NIM43" s="24"/>
      <c r="NIN43" s="24"/>
      <c r="NIO43" s="24"/>
      <c r="NIP43" s="24"/>
      <c r="NIQ43" s="24"/>
      <c r="NIR43" s="24"/>
      <c r="NIS43" s="24"/>
      <c r="NIT43" s="24"/>
      <c r="NIU43" s="24"/>
      <c r="NIV43" s="24"/>
      <c r="NIW43" s="24"/>
      <c r="NIX43" s="24"/>
      <c r="NIY43" s="24"/>
      <c r="NIZ43" s="24"/>
      <c r="NJA43" s="24"/>
      <c r="NJB43" s="24"/>
      <c r="NJC43" s="24"/>
      <c r="NJD43" s="24"/>
      <c r="NJE43" s="24"/>
      <c r="NJF43" s="24"/>
      <c r="NJG43" s="24"/>
      <c r="NJH43" s="24"/>
      <c r="NJI43" s="24"/>
      <c r="NJJ43" s="24"/>
      <c r="NJK43" s="24"/>
      <c r="NJL43" s="24"/>
      <c r="NJM43" s="24"/>
      <c r="NJN43" s="24"/>
      <c r="NJO43" s="24"/>
      <c r="NJP43" s="24"/>
      <c r="NJQ43" s="24"/>
      <c r="NJR43" s="24"/>
      <c r="NJS43" s="24"/>
      <c r="NJT43" s="24"/>
      <c r="NJU43" s="24"/>
      <c r="NJV43" s="24"/>
      <c r="NJW43" s="24"/>
      <c r="NJX43" s="24"/>
      <c r="NJY43" s="24"/>
      <c r="NJZ43" s="24"/>
      <c r="NKA43" s="24"/>
      <c r="NKB43" s="24"/>
      <c r="NKC43" s="24"/>
      <c r="NKD43" s="24"/>
      <c r="NKE43" s="24"/>
      <c r="NKF43" s="24"/>
      <c r="NKG43" s="24"/>
      <c r="NKH43" s="24"/>
      <c r="NKI43" s="24"/>
      <c r="NKJ43" s="24"/>
      <c r="NKK43" s="24"/>
      <c r="NKL43" s="24"/>
      <c r="NKM43" s="24"/>
      <c r="NKN43" s="24"/>
      <c r="NKO43" s="24"/>
      <c r="NKP43" s="24"/>
      <c r="NKQ43" s="24"/>
      <c r="NKR43" s="24"/>
      <c r="NKS43" s="24"/>
      <c r="NKT43" s="24"/>
      <c r="NKU43" s="24"/>
      <c r="NKV43" s="24"/>
      <c r="NKW43" s="24"/>
      <c r="NKX43" s="24"/>
      <c r="NKY43" s="24"/>
      <c r="NKZ43" s="24"/>
      <c r="NLA43" s="24"/>
      <c r="NLB43" s="24"/>
      <c r="NLC43" s="24"/>
      <c r="NLD43" s="24"/>
      <c r="NLE43" s="24"/>
      <c r="NLF43" s="24"/>
      <c r="NLG43" s="24"/>
      <c r="NLH43" s="24"/>
      <c r="NLI43" s="24"/>
      <c r="NLJ43" s="24"/>
      <c r="NLK43" s="24"/>
      <c r="NLL43" s="24"/>
      <c r="NLM43" s="24"/>
      <c r="NLN43" s="24"/>
      <c r="NLO43" s="24"/>
      <c r="NLP43" s="24"/>
      <c r="NLQ43" s="24"/>
      <c r="NLR43" s="24"/>
      <c r="NLS43" s="24"/>
      <c r="NLT43" s="24"/>
      <c r="NLU43" s="24"/>
      <c r="NLV43" s="24"/>
      <c r="NLW43" s="24"/>
      <c r="NLX43" s="24"/>
      <c r="NLY43" s="24"/>
      <c r="NLZ43" s="24"/>
      <c r="NMA43" s="24"/>
      <c r="NMB43" s="24"/>
      <c r="NMC43" s="24"/>
      <c r="NMD43" s="24"/>
      <c r="NME43" s="24"/>
      <c r="NMF43" s="24"/>
      <c r="NMG43" s="24"/>
      <c r="NMH43" s="24"/>
      <c r="NMI43" s="24"/>
      <c r="NMJ43" s="24"/>
      <c r="NMK43" s="24"/>
      <c r="NML43" s="24"/>
      <c r="NMM43" s="24"/>
      <c r="NMN43" s="24"/>
      <c r="NMO43" s="24"/>
      <c r="NMP43" s="24"/>
      <c r="NMQ43" s="24"/>
      <c r="NMR43" s="24"/>
      <c r="NMS43" s="24"/>
      <c r="NMT43" s="24"/>
      <c r="NMU43" s="24"/>
      <c r="NMV43" s="24"/>
      <c r="NMW43" s="24"/>
      <c r="NMX43" s="24"/>
      <c r="NMY43" s="24"/>
      <c r="NMZ43" s="24"/>
      <c r="NNA43" s="24"/>
      <c r="NNB43" s="24"/>
      <c r="NNC43" s="24"/>
      <c r="NND43" s="24"/>
      <c r="NNE43" s="24"/>
      <c r="NNF43" s="24"/>
      <c r="NNG43" s="24"/>
      <c r="NNH43" s="24"/>
      <c r="NNI43" s="24"/>
      <c r="NNJ43" s="24"/>
      <c r="NNK43" s="24"/>
      <c r="NNL43" s="24"/>
      <c r="NNM43" s="24"/>
      <c r="NNN43" s="24"/>
      <c r="NNO43" s="24"/>
      <c r="NNP43" s="24"/>
      <c r="NNQ43" s="24"/>
      <c r="NNR43" s="24"/>
      <c r="NNS43" s="24"/>
      <c r="NNT43" s="24"/>
      <c r="NNU43" s="24"/>
      <c r="NNV43" s="24"/>
      <c r="NNW43" s="24"/>
      <c r="NNX43" s="24"/>
      <c r="NNY43" s="24"/>
      <c r="NNZ43" s="24"/>
      <c r="NOA43" s="24"/>
      <c r="NOB43" s="24"/>
      <c r="NOC43" s="24"/>
      <c r="NOD43" s="24"/>
      <c r="NOE43" s="24"/>
      <c r="NOF43" s="24"/>
      <c r="NOG43" s="24"/>
      <c r="NOH43" s="24"/>
      <c r="NOI43" s="24"/>
      <c r="NOJ43" s="24"/>
      <c r="NOK43" s="24"/>
      <c r="NOL43" s="24"/>
      <c r="NOM43" s="24"/>
      <c r="NON43" s="24"/>
      <c r="NOO43" s="24"/>
      <c r="NOP43" s="24"/>
      <c r="NOQ43" s="24"/>
      <c r="NOR43" s="24"/>
      <c r="NOS43" s="24"/>
      <c r="NOT43" s="24"/>
      <c r="NOU43" s="24"/>
      <c r="NOV43" s="24"/>
      <c r="NOW43" s="24"/>
      <c r="NOX43" s="24"/>
      <c r="NOY43" s="24"/>
      <c r="NOZ43" s="24"/>
      <c r="NPA43" s="24"/>
      <c r="NPB43" s="24"/>
      <c r="NPC43" s="24"/>
      <c r="NPD43" s="24"/>
      <c r="NPE43" s="24"/>
      <c r="NPF43" s="24"/>
      <c r="NPG43" s="24"/>
      <c r="NPH43" s="24"/>
      <c r="NPI43" s="24"/>
      <c r="NPJ43" s="24"/>
      <c r="NPK43" s="24"/>
      <c r="NPL43" s="24"/>
      <c r="NPM43" s="24"/>
      <c r="NPN43" s="24"/>
      <c r="NPO43" s="24"/>
      <c r="NPP43" s="24"/>
      <c r="NPQ43" s="24"/>
      <c r="NPR43" s="24"/>
      <c r="NPS43" s="24"/>
      <c r="NPT43" s="24"/>
      <c r="NPU43" s="24"/>
      <c r="NPV43" s="24"/>
      <c r="NPW43" s="24"/>
      <c r="NPX43" s="24"/>
      <c r="NPY43" s="24"/>
      <c r="NPZ43" s="24"/>
      <c r="NQA43" s="24"/>
      <c r="NQB43" s="24"/>
      <c r="NQC43" s="24"/>
      <c r="NQD43" s="24"/>
      <c r="NQE43" s="24"/>
      <c r="NQF43" s="24"/>
      <c r="NQG43" s="24"/>
      <c r="NQH43" s="24"/>
      <c r="NQI43" s="24"/>
      <c r="NQJ43" s="24"/>
      <c r="NQK43" s="24"/>
      <c r="NQL43" s="24"/>
      <c r="NQM43" s="24"/>
      <c r="NQN43" s="24"/>
      <c r="NQO43" s="24"/>
      <c r="NQP43" s="24"/>
      <c r="NQQ43" s="24"/>
      <c r="NQR43" s="24"/>
      <c r="NQS43" s="24"/>
      <c r="NQT43" s="24"/>
      <c r="NQU43" s="24"/>
      <c r="NQV43" s="24"/>
      <c r="NQW43" s="24"/>
      <c r="NQX43" s="24"/>
      <c r="NQY43" s="24"/>
      <c r="NQZ43" s="24"/>
      <c r="NRA43" s="24"/>
      <c r="NRB43" s="24"/>
      <c r="NRC43" s="24"/>
      <c r="NRD43" s="24"/>
      <c r="NRE43" s="24"/>
      <c r="NRF43" s="24"/>
      <c r="NRG43" s="24"/>
      <c r="NRH43" s="24"/>
      <c r="NRI43" s="24"/>
      <c r="NRJ43" s="24"/>
      <c r="NRK43" s="24"/>
      <c r="NRL43" s="24"/>
      <c r="NRM43" s="24"/>
      <c r="NRN43" s="24"/>
      <c r="NRO43" s="24"/>
      <c r="NRP43" s="24"/>
      <c r="NRQ43" s="24"/>
      <c r="NRR43" s="24"/>
      <c r="NRS43" s="24"/>
      <c r="NRT43" s="24"/>
      <c r="NRU43" s="24"/>
      <c r="NRV43" s="24"/>
      <c r="NRW43" s="24"/>
      <c r="NRX43" s="24"/>
      <c r="NRY43" s="24"/>
      <c r="NRZ43" s="24"/>
      <c r="NSA43" s="24"/>
      <c r="NSB43" s="24"/>
      <c r="NSC43" s="24"/>
      <c r="NSD43" s="24"/>
      <c r="NSE43" s="24"/>
      <c r="NSF43" s="24"/>
      <c r="NSG43" s="24"/>
      <c r="NSH43" s="24"/>
      <c r="NSI43" s="24"/>
      <c r="NSJ43" s="24"/>
      <c r="NSK43" s="24"/>
      <c r="NSL43" s="24"/>
      <c r="NSM43" s="24"/>
      <c r="NSN43" s="24"/>
      <c r="NSO43" s="24"/>
      <c r="NSP43" s="24"/>
      <c r="NSQ43" s="24"/>
      <c r="NSR43" s="24"/>
      <c r="NSS43" s="24"/>
      <c r="NST43" s="24"/>
      <c r="NSU43" s="24"/>
      <c r="NSV43" s="24"/>
      <c r="NSW43" s="24"/>
      <c r="NSX43" s="24"/>
      <c r="NSY43" s="24"/>
      <c r="NSZ43" s="24"/>
      <c r="NTA43" s="24"/>
      <c r="NTB43" s="24"/>
      <c r="NTC43" s="24"/>
      <c r="NTD43" s="24"/>
      <c r="NTE43" s="24"/>
      <c r="NTF43" s="24"/>
      <c r="NTG43" s="24"/>
      <c r="NTH43" s="24"/>
      <c r="NTI43" s="24"/>
      <c r="NTJ43" s="24"/>
      <c r="NTK43" s="24"/>
      <c r="NTL43" s="24"/>
      <c r="NTM43" s="24"/>
      <c r="NTN43" s="24"/>
      <c r="NTO43" s="24"/>
      <c r="NTP43" s="24"/>
      <c r="NTQ43" s="24"/>
      <c r="NTR43" s="24"/>
      <c r="NTS43" s="24"/>
      <c r="NTT43" s="24"/>
      <c r="NTU43" s="24"/>
      <c r="NTV43" s="24"/>
      <c r="NTW43" s="24"/>
      <c r="NTX43" s="24"/>
      <c r="NTY43" s="24"/>
      <c r="NTZ43" s="24"/>
      <c r="NUA43" s="24"/>
      <c r="NUB43" s="24"/>
      <c r="NUC43" s="24"/>
      <c r="NUD43" s="24"/>
      <c r="NUE43" s="24"/>
      <c r="NUF43" s="24"/>
      <c r="NUG43" s="24"/>
      <c r="NUH43" s="24"/>
      <c r="NUI43" s="24"/>
      <c r="NUJ43" s="24"/>
      <c r="NUK43" s="24"/>
      <c r="NUL43" s="24"/>
      <c r="NUM43" s="24"/>
      <c r="NUN43" s="24"/>
      <c r="NUO43" s="24"/>
      <c r="NUP43" s="24"/>
      <c r="NUQ43" s="24"/>
      <c r="NUR43" s="24"/>
      <c r="NUS43" s="24"/>
      <c r="NUT43" s="24"/>
      <c r="NUU43" s="24"/>
      <c r="NUV43" s="24"/>
      <c r="NUW43" s="24"/>
      <c r="NUX43" s="24"/>
      <c r="NUY43" s="24"/>
      <c r="NUZ43" s="24"/>
      <c r="NVA43" s="24"/>
      <c r="NVB43" s="24"/>
      <c r="NVC43" s="24"/>
      <c r="NVD43" s="24"/>
      <c r="NVE43" s="24"/>
      <c r="NVF43" s="24"/>
      <c r="NVG43" s="24"/>
      <c r="NVH43" s="24"/>
      <c r="NVI43" s="24"/>
      <c r="NVJ43" s="24"/>
      <c r="NVK43" s="24"/>
      <c r="NVL43" s="24"/>
      <c r="NVM43" s="24"/>
      <c r="NVN43" s="24"/>
      <c r="NVO43" s="24"/>
      <c r="NVP43" s="24"/>
      <c r="NVQ43" s="24"/>
      <c r="NVR43" s="24"/>
      <c r="NVS43" s="24"/>
      <c r="NVT43" s="24"/>
      <c r="NVU43" s="24"/>
      <c r="NVV43" s="24"/>
      <c r="NVW43" s="24"/>
      <c r="NVX43" s="24"/>
      <c r="NVY43" s="24"/>
      <c r="NVZ43" s="24"/>
      <c r="NWA43" s="24"/>
      <c r="NWB43" s="24"/>
      <c r="NWC43" s="24"/>
      <c r="NWD43" s="24"/>
      <c r="NWE43" s="24"/>
      <c r="NWF43" s="24"/>
      <c r="NWG43" s="24"/>
      <c r="NWH43" s="24"/>
      <c r="NWI43" s="24"/>
      <c r="NWJ43" s="24"/>
      <c r="NWK43" s="24"/>
      <c r="NWL43" s="24"/>
      <c r="NWM43" s="24"/>
      <c r="NWN43" s="24"/>
      <c r="NWO43" s="24"/>
      <c r="NWP43" s="24"/>
      <c r="NWQ43" s="24"/>
      <c r="NWR43" s="24"/>
      <c r="NWS43" s="24"/>
      <c r="NWT43" s="24"/>
      <c r="NWU43" s="24"/>
      <c r="NWV43" s="24"/>
      <c r="NWW43" s="24"/>
      <c r="NWX43" s="24"/>
      <c r="NWY43" s="24"/>
      <c r="NWZ43" s="24"/>
      <c r="NXA43" s="24"/>
      <c r="NXB43" s="24"/>
      <c r="NXC43" s="24"/>
      <c r="NXD43" s="24"/>
      <c r="NXE43" s="24"/>
      <c r="NXF43" s="24"/>
      <c r="NXG43" s="24"/>
      <c r="NXH43" s="24"/>
      <c r="NXI43" s="24"/>
      <c r="NXJ43" s="24"/>
      <c r="NXK43" s="24"/>
      <c r="NXL43" s="24"/>
      <c r="NXM43" s="24"/>
      <c r="NXN43" s="24"/>
      <c r="NXO43" s="24"/>
      <c r="NXP43" s="24"/>
      <c r="NXQ43" s="24"/>
      <c r="NXR43" s="24"/>
      <c r="NXS43" s="24"/>
      <c r="NXT43" s="24"/>
      <c r="NXU43" s="24"/>
      <c r="NXV43" s="24"/>
      <c r="NXW43" s="24"/>
      <c r="NXX43" s="24"/>
      <c r="NXY43" s="24"/>
      <c r="NXZ43" s="24"/>
      <c r="NYA43" s="24"/>
      <c r="NYB43" s="24"/>
      <c r="NYC43" s="24"/>
      <c r="NYD43" s="24"/>
      <c r="NYE43" s="24"/>
      <c r="NYF43" s="24"/>
      <c r="NYG43" s="24"/>
      <c r="NYH43" s="24"/>
      <c r="NYI43" s="24"/>
      <c r="NYJ43" s="24"/>
      <c r="NYK43" s="24"/>
      <c r="NYL43" s="24"/>
      <c r="NYM43" s="24"/>
      <c r="NYN43" s="24"/>
      <c r="NYO43" s="24"/>
      <c r="NYP43" s="24"/>
      <c r="NYQ43" s="24"/>
      <c r="NYR43" s="24"/>
      <c r="NYS43" s="24"/>
      <c r="NYT43" s="24"/>
      <c r="NYU43" s="24"/>
      <c r="NYV43" s="24"/>
      <c r="NYW43" s="24"/>
      <c r="NYX43" s="24"/>
      <c r="NYY43" s="24"/>
      <c r="NYZ43" s="24"/>
      <c r="NZA43" s="24"/>
      <c r="NZB43" s="24"/>
      <c r="NZC43" s="24"/>
      <c r="NZD43" s="24"/>
      <c r="NZE43" s="24"/>
      <c r="NZF43" s="24"/>
      <c r="NZG43" s="24"/>
      <c r="NZH43" s="24"/>
      <c r="NZI43" s="24"/>
      <c r="NZJ43" s="24"/>
      <c r="NZK43" s="24"/>
      <c r="NZL43" s="24"/>
      <c r="NZM43" s="24"/>
      <c r="NZN43" s="24"/>
      <c r="NZO43" s="24"/>
      <c r="NZP43" s="24"/>
      <c r="NZQ43" s="24"/>
      <c r="NZR43" s="24"/>
      <c r="NZS43" s="24"/>
      <c r="NZT43" s="24"/>
      <c r="NZU43" s="24"/>
      <c r="NZV43" s="24"/>
      <c r="NZW43" s="24"/>
      <c r="NZX43" s="24"/>
      <c r="NZY43" s="24"/>
      <c r="NZZ43" s="24"/>
      <c r="OAA43" s="24"/>
      <c r="OAB43" s="24"/>
      <c r="OAC43" s="24"/>
      <c r="OAD43" s="24"/>
      <c r="OAE43" s="24"/>
      <c r="OAF43" s="24"/>
      <c r="OAG43" s="24"/>
      <c r="OAH43" s="24"/>
      <c r="OAI43" s="24"/>
      <c r="OAJ43" s="24"/>
      <c r="OAK43" s="24"/>
      <c r="OAL43" s="24"/>
      <c r="OAM43" s="24"/>
      <c r="OAN43" s="24"/>
      <c r="OAO43" s="24"/>
      <c r="OAP43" s="24"/>
      <c r="OAQ43" s="24"/>
      <c r="OAR43" s="24"/>
      <c r="OAS43" s="24"/>
      <c r="OAT43" s="24"/>
      <c r="OAU43" s="24"/>
      <c r="OAV43" s="24"/>
      <c r="OAW43" s="24"/>
      <c r="OAX43" s="24"/>
      <c r="OAY43" s="24"/>
      <c r="OAZ43" s="24"/>
      <c r="OBA43" s="24"/>
      <c r="OBB43" s="24"/>
      <c r="OBC43" s="24"/>
      <c r="OBD43" s="24"/>
      <c r="OBE43" s="24"/>
      <c r="OBF43" s="24"/>
      <c r="OBG43" s="24"/>
      <c r="OBH43" s="24"/>
      <c r="OBI43" s="24"/>
      <c r="OBJ43" s="24"/>
      <c r="OBK43" s="24"/>
      <c r="OBL43" s="24"/>
      <c r="OBM43" s="24"/>
      <c r="OBN43" s="24"/>
      <c r="OBO43" s="24"/>
      <c r="OBP43" s="24"/>
      <c r="OBQ43" s="24"/>
      <c r="OBR43" s="24"/>
      <c r="OBS43" s="24"/>
      <c r="OBT43" s="24"/>
      <c r="OBU43" s="24"/>
      <c r="OBV43" s="24"/>
      <c r="OBW43" s="24"/>
      <c r="OBX43" s="24"/>
      <c r="OBY43" s="24"/>
      <c r="OBZ43" s="24"/>
      <c r="OCA43" s="24"/>
      <c r="OCB43" s="24"/>
      <c r="OCC43" s="24"/>
      <c r="OCD43" s="24"/>
      <c r="OCE43" s="24"/>
      <c r="OCF43" s="24"/>
      <c r="OCG43" s="24"/>
      <c r="OCH43" s="24"/>
      <c r="OCI43" s="24"/>
      <c r="OCJ43" s="24"/>
      <c r="OCK43" s="24"/>
      <c r="OCL43" s="24"/>
      <c r="OCM43" s="24"/>
      <c r="OCN43" s="24"/>
      <c r="OCO43" s="24"/>
      <c r="OCP43" s="24"/>
      <c r="OCQ43" s="24"/>
      <c r="OCR43" s="24"/>
      <c r="OCS43" s="24"/>
      <c r="OCT43" s="24"/>
      <c r="OCU43" s="24"/>
      <c r="OCV43" s="24"/>
      <c r="OCW43" s="24"/>
      <c r="OCX43" s="24"/>
      <c r="OCY43" s="24"/>
      <c r="OCZ43" s="24"/>
      <c r="ODA43" s="24"/>
      <c r="ODB43" s="24"/>
      <c r="ODC43" s="24"/>
      <c r="ODD43" s="24"/>
      <c r="ODE43" s="24"/>
      <c r="ODF43" s="24"/>
      <c r="ODG43" s="24"/>
      <c r="ODH43" s="24"/>
      <c r="ODI43" s="24"/>
      <c r="ODJ43" s="24"/>
      <c r="ODK43" s="24"/>
      <c r="ODL43" s="24"/>
      <c r="ODM43" s="24"/>
      <c r="ODN43" s="24"/>
      <c r="ODO43" s="24"/>
      <c r="ODP43" s="24"/>
      <c r="ODQ43" s="24"/>
      <c r="ODR43" s="24"/>
      <c r="ODS43" s="24"/>
      <c r="ODT43" s="24"/>
      <c r="ODU43" s="24"/>
      <c r="ODV43" s="24"/>
      <c r="ODW43" s="24"/>
      <c r="ODX43" s="24"/>
      <c r="ODY43" s="24"/>
      <c r="ODZ43" s="24"/>
      <c r="OEA43" s="24"/>
      <c r="OEB43" s="24"/>
      <c r="OEC43" s="24"/>
      <c r="OED43" s="24"/>
      <c r="OEE43" s="24"/>
      <c r="OEF43" s="24"/>
      <c r="OEG43" s="24"/>
      <c r="OEH43" s="24"/>
      <c r="OEI43" s="24"/>
      <c r="OEJ43" s="24"/>
      <c r="OEK43" s="24"/>
      <c r="OEL43" s="24"/>
      <c r="OEM43" s="24"/>
      <c r="OEN43" s="24"/>
      <c r="OEO43" s="24"/>
      <c r="OEP43" s="24"/>
      <c r="OEQ43" s="24"/>
      <c r="OER43" s="24"/>
      <c r="OES43" s="24"/>
      <c r="OET43" s="24"/>
      <c r="OEU43" s="24"/>
      <c r="OEV43" s="24"/>
      <c r="OEW43" s="24"/>
      <c r="OEX43" s="24"/>
      <c r="OEY43" s="24"/>
      <c r="OEZ43" s="24"/>
      <c r="OFA43" s="24"/>
      <c r="OFB43" s="24"/>
      <c r="OFC43" s="24"/>
      <c r="OFD43" s="24"/>
      <c r="OFE43" s="24"/>
      <c r="OFF43" s="24"/>
      <c r="OFG43" s="24"/>
      <c r="OFH43" s="24"/>
      <c r="OFI43" s="24"/>
      <c r="OFJ43" s="24"/>
      <c r="OFK43" s="24"/>
      <c r="OFL43" s="24"/>
      <c r="OFM43" s="24"/>
      <c r="OFN43" s="24"/>
      <c r="OFO43" s="24"/>
      <c r="OFP43" s="24"/>
      <c r="OFQ43" s="24"/>
      <c r="OFR43" s="24"/>
      <c r="OFS43" s="24"/>
      <c r="OFT43" s="24"/>
      <c r="OFU43" s="24"/>
      <c r="OFV43" s="24"/>
      <c r="OFW43" s="24"/>
      <c r="OFX43" s="24"/>
      <c r="OFY43" s="24"/>
      <c r="OFZ43" s="24"/>
      <c r="OGA43" s="24"/>
      <c r="OGB43" s="24"/>
      <c r="OGC43" s="24"/>
      <c r="OGD43" s="24"/>
      <c r="OGE43" s="24"/>
      <c r="OGF43" s="24"/>
      <c r="OGG43" s="24"/>
      <c r="OGH43" s="24"/>
      <c r="OGI43" s="24"/>
      <c r="OGJ43" s="24"/>
      <c r="OGK43" s="24"/>
      <c r="OGL43" s="24"/>
      <c r="OGM43" s="24"/>
      <c r="OGN43" s="24"/>
      <c r="OGO43" s="24"/>
      <c r="OGP43" s="24"/>
      <c r="OGQ43" s="24"/>
      <c r="OGR43" s="24"/>
      <c r="OGS43" s="24"/>
      <c r="OGT43" s="24"/>
      <c r="OGU43" s="24"/>
      <c r="OGV43" s="24"/>
      <c r="OGW43" s="24"/>
      <c r="OGX43" s="24"/>
      <c r="OGY43" s="24"/>
      <c r="OGZ43" s="24"/>
      <c r="OHA43" s="24"/>
      <c r="OHB43" s="24"/>
      <c r="OHC43" s="24"/>
      <c r="OHD43" s="24"/>
      <c r="OHE43" s="24"/>
      <c r="OHF43" s="24"/>
      <c r="OHG43" s="24"/>
      <c r="OHH43" s="24"/>
      <c r="OHI43" s="24"/>
      <c r="OHJ43" s="24"/>
      <c r="OHK43" s="24"/>
      <c r="OHL43" s="24"/>
      <c r="OHM43" s="24"/>
      <c r="OHN43" s="24"/>
      <c r="OHO43" s="24"/>
      <c r="OHP43" s="24"/>
      <c r="OHQ43" s="24"/>
      <c r="OHR43" s="24"/>
      <c r="OHS43" s="24"/>
      <c r="OHT43" s="24"/>
      <c r="OHU43" s="24"/>
      <c r="OHV43" s="24"/>
      <c r="OHW43" s="24"/>
      <c r="OHX43" s="24"/>
      <c r="OHY43" s="24"/>
      <c r="OHZ43" s="24"/>
      <c r="OIA43" s="24"/>
      <c r="OIB43" s="24"/>
      <c r="OIC43" s="24"/>
      <c r="OID43" s="24"/>
      <c r="OIE43" s="24"/>
      <c r="OIF43" s="24"/>
      <c r="OIG43" s="24"/>
      <c r="OIH43" s="24"/>
      <c r="OII43" s="24"/>
      <c r="OIJ43" s="24"/>
      <c r="OIK43" s="24"/>
      <c r="OIL43" s="24"/>
      <c r="OIM43" s="24"/>
      <c r="OIN43" s="24"/>
      <c r="OIO43" s="24"/>
      <c r="OIP43" s="24"/>
      <c r="OIQ43" s="24"/>
      <c r="OIR43" s="24"/>
      <c r="OIS43" s="24"/>
      <c r="OIT43" s="24"/>
      <c r="OIU43" s="24"/>
      <c r="OIV43" s="24"/>
      <c r="OIW43" s="24"/>
      <c r="OIX43" s="24"/>
      <c r="OIY43" s="24"/>
      <c r="OIZ43" s="24"/>
      <c r="OJA43" s="24"/>
      <c r="OJB43" s="24"/>
      <c r="OJC43" s="24"/>
      <c r="OJD43" s="24"/>
      <c r="OJE43" s="24"/>
      <c r="OJF43" s="24"/>
      <c r="OJG43" s="24"/>
      <c r="OJH43" s="24"/>
      <c r="OJI43" s="24"/>
      <c r="OJJ43" s="24"/>
      <c r="OJK43" s="24"/>
      <c r="OJL43" s="24"/>
      <c r="OJM43" s="24"/>
      <c r="OJN43" s="24"/>
      <c r="OJO43" s="24"/>
      <c r="OJP43" s="24"/>
      <c r="OJQ43" s="24"/>
      <c r="OJR43" s="24"/>
      <c r="OJS43" s="24"/>
      <c r="OJT43" s="24"/>
      <c r="OJU43" s="24"/>
      <c r="OJV43" s="24"/>
      <c r="OJW43" s="24"/>
      <c r="OJX43" s="24"/>
      <c r="OJY43" s="24"/>
      <c r="OJZ43" s="24"/>
      <c r="OKA43" s="24"/>
      <c r="OKB43" s="24"/>
      <c r="OKC43" s="24"/>
      <c r="OKD43" s="24"/>
      <c r="OKE43" s="24"/>
      <c r="OKF43" s="24"/>
      <c r="OKG43" s="24"/>
      <c r="OKH43" s="24"/>
      <c r="OKI43" s="24"/>
      <c r="OKJ43" s="24"/>
      <c r="OKK43" s="24"/>
      <c r="OKL43" s="24"/>
      <c r="OKM43" s="24"/>
      <c r="OKN43" s="24"/>
      <c r="OKO43" s="24"/>
      <c r="OKP43" s="24"/>
      <c r="OKQ43" s="24"/>
      <c r="OKR43" s="24"/>
      <c r="OKS43" s="24"/>
      <c r="OKT43" s="24"/>
      <c r="OKU43" s="24"/>
      <c r="OKV43" s="24"/>
      <c r="OKW43" s="24"/>
      <c r="OKX43" s="24"/>
      <c r="OKY43" s="24"/>
      <c r="OKZ43" s="24"/>
      <c r="OLA43" s="24"/>
      <c r="OLB43" s="24"/>
      <c r="OLC43" s="24"/>
      <c r="OLD43" s="24"/>
      <c r="OLE43" s="24"/>
      <c r="OLF43" s="24"/>
      <c r="OLG43" s="24"/>
      <c r="OLH43" s="24"/>
      <c r="OLI43" s="24"/>
      <c r="OLJ43" s="24"/>
      <c r="OLK43" s="24"/>
      <c r="OLL43" s="24"/>
      <c r="OLM43" s="24"/>
      <c r="OLN43" s="24"/>
      <c r="OLO43" s="24"/>
      <c r="OLP43" s="24"/>
      <c r="OLQ43" s="24"/>
      <c r="OLR43" s="24"/>
      <c r="OLS43" s="24"/>
      <c r="OLT43" s="24"/>
      <c r="OLU43" s="24"/>
      <c r="OLV43" s="24"/>
      <c r="OLW43" s="24"/>
      <c r="OLX43" s="24"/>
      <c r="OLY43" s="24"/>
      <c r="OLZ43" s="24"/>
      <c r="OMA43" s="24"/>
      <c r="OMB43" s="24"/>
      <c r="OMC43" s="24"/>
      <c r="OMD43" s="24"/>
      <c r="OME43" s="24"/>
      <c r="OMF43" s="24"/>
      <c r="OMG43" s="24"/>
      <c r="OMH43" s="24"/>
      <c r="OMI43" s="24"/>
      <c r="OMJ43" s="24"/>
      <c r="OMK43" s="24"/>
      <c r="OML43" s="24"/>
      <c r="OMM43" s="24"/>
      <c r="OMN43" s="24"/>
      <c r="OMO43" s="24"/>
      <c r="OMP43" s="24"/>
      <c r="OMQ43" s="24"/>
      <c r="OMR43" s="24"/>
      <c r="OMS43" s="24"/>
      <c r="OMT43" s="24"/>
      <c r="OMU43" s="24"/>
      <c r="OMV43" s="24"/>
      <c r="OMW43" s="24"/>
      <c r="OMX43" s="24"/>
      <c r="OMY43" s="24"/>
      <c r="OMZ43" s="24"/>
      <c r="ONA43" s="24"/>
      <c r="ONB43" s="24"/>
      <c r="ONC43" s="24"/>
      <c r="OND43" s="24"/>
      <c r="ONE43" s="24"/>
      <c r="ONF43" s="24"/>
      <c r="ONG43" s="24"/>
      <c r="ONH43" s="24"/>
      <c r="ONI43" s="24"/>
      <c r="ONJ43" s="24"/>
      <c r="ONK43" s="24"/>
      <c r="ONL43" s="24"/>
      <c r="ONM43" s="24"/>
      <c r="ONN43" s="24"/>
      <c r="ONO43" s="24"/>
      <c r="ONP43" s="24"/>
      <c r="ONQ43" s="24"/>
      <c r="ONR43" s="24"/>
      <c r="ONS43" s="24"/>
      <c r="ONT43" s="24"/>
      <c r="ONU43" s="24"/>
      <c r="ONV43" s="24"/>
      <c r="ONW43" s="24"/>
      <c r="ONX43" s="24"/>
      <c r="ONY43" s="24"/>
      <c r="ONZ43" s="24"/>
      <c r="OOA43" s="24"/>
      <c r="OOB43" s="24"/>
      <c r="OOC43" s="24"/>
      <c r="OOD43" s="24"/>
      <c r="OOE43" s="24"/>
      <c r="OOF43" s="24"/>
      <c r="OOG43" s="24"/>
      <c r="OOH43" s="24"/>
      <c r="OOI43" s="24"/>
      <c r="OOJ43" s="24"/>
      <c r="OOK43" s="24"/>
      <c r="OOL43" s="24"/>
      <c r="OOM43" s="24"/>
      <c r="OON43" s="24"/>
      <c r="OOO43" s="24"/>
      <c r="OOP43" s="24"/>
      <c r="OOQ43" s="24"/>
      <c r="OOR43" s="24"/>
      <c r="OOS43" s="24"/>
      <c r="OOT43" s="24"/>
      <c r="OOU43" s="24"/>
      <c r="OOV43" s="24"/>
      <c r="OOW43" s="24"/>
      <c r="OOX43" s="24"/>
      <c r="OOY43" s="24"/>
      <c r="OOZ43" s="24"/>
      <c r="OPA43" s="24"/>
      <c r="OPB43" s="24"/>
      <c r="OPC43" s="24"/>
      <c r="OPD43" s="24"/>
      <c r="OPE43" s="24"/>
      <c r="OPF43" s="24"/>
      <c r="OPG43" s="24"/>
      <c r="OPH43" s="24"/>
      <c r="OPI43" s="24"/>
      <c r="OPJ43" s="24"/>
      <c r="OPK43" s="24"/>
      <c r="OPL43" s="24"/>
      <c r="OPM43" s="24"/>
      <c r="OPN43" s="24"/>
      <c r="OPO43" s="24"/>
      <c r="OPP43" s="24"/>
      <c r="OPQ43" s="24"/>
      <c r="OPR43" s="24"/>
      <c r="OPS43" s="24"/>
      <c r="OPT43" s="24"/>
      <c r="OPU43" s="24"/>
      <c r="OPV43" s="24"/>
      <c r="OPW43" s="24"/>
      <c r="OPX43" s="24"/>
      <c r="OPY43" s="24"/>
      <c r="OPZ43" s="24"/>
      <c r="OQA43" s="24"/>
      <c r="OQB43" s="24"/>
      <c r="OQC43" s="24"/>
      <c r="OQD43" s="24"/>
      <c r="OQE43" s="24"/>
      <c r="OQF43" s="24"/>
      <c r="OQG43" s="24"/>
      <c r="OQH43" s="24"/>
      <c r="OQI43" s="24"/>
      <c r="OQJ43" s="24"/>
      <c r="OQK43" s="24"/>
      <c r="OQL43" s="24"/>
      <c r="OQM43" s="24"/>
      <c r="OQN43" s="24"/>
      <c r="OQO43" s="24"/>
      <c r="OQP43" s="24"/>
      <c r="OQQ43" s="24"/>
      <c r="OQR43" s="24"/>
      <c r="OQS43" s="24"/>
      <c r="OQT43" s="24"/>
      <c r="OQU43" s="24"/>
      <c r="OQV43" s="24"/>
      <c r="OQW43" s="24"/>
      <c r="OQX43" s="24"/>
      <c r="OQY43" s="24"/>
      <c r="OQZ43" s="24"/>
      <c r="ORA43" s="24"/>
      <c r="ORB43" s="24"/>
      <c r="ORC43" s="24"/>
      <c r="ORD43" s="24"/>
      <c r="ORE43" s="24"/>
      <c r="ORF43" s="24"/>
      <c r="ORG43" s="24"/>
      <c r="ORH43" s="24"/>
      <c r="ORI43" s="24"/>
      <c r="ORJ43" s="24"/>
      <c r="ORK43" s="24"/>
      <c r="ORL43" s="24"/>
      <c r="ORM43" s="24"/>
      <c r="ORN43" s="24"/>
      <c r="ORO43" s="24"/>
      <c r="ORP43" s="24"/>
      <c r="ORQ43" s="24"/>
      <c r="ORR43" s="24"/>
      <c r="ORS43" s="24"/>
      <c r="ORT43" s="24"/>
      <c r="ORU43" s="24"/>
      <c r="ORV43" s="24"/>
      <c r="ORW43" s="24"/>
      <c r="ORX43" s="24"/>
      <c r="ORY43" s="24"/>
      <c r="ORZ43" s="24"/>
      <c r="OSA43" s="24"/>
      <c r="OSB43" s="24"/>
      <c r="OSC43" s="24"/>
      <c r="OSD43" s="24"/>
      <c r="OSE43" s="24"/>
      <c r="OSF43" s="24"/>
      <c r="OSG43" s="24"/>
      <c r="OSH43" s="24"/>
      <c r="OSI43" s="24"/>
      <c r="OSJ43" s="24"/>
      <c r="OSK43" s="24"/>
      <c r="OSL43" s="24"/>
      <c r="OSM43" s="24"/>
      <c r="OSN43" s="24"/>
      <c r="OSO43" s="24"/>
      <c r="OSP43" s="24"/>
      <c r="OSQ43" s="24"/>
      <c r="OSR43" s="24"/>
      <c r="OSS43" s="24"/>
      <c r="OST43" s="24"/>
      <c r="OSU43" s="24"/>
      <c r="OSV43" s="24"/>
      <c r="OSW43" s="24"/>
      <c r="OSX43" s="24"/>
      <c r="OSY43" s="24"/>
      <c r="OSZ43" s="24"/>
      <c r="OTA43" s="24"/>
      <c r="OTB43" s="24"/>
      <c r="OTC43" s="24"/>
      <c r="OTD43" s="24"/>
      <c r="OTE43" s="24"/>
      <c r="OTF43" s="24"/>
      <c r="OTG43" s="24"/>
      <c r="OTH43" s="24"/>
      <c r="OTI43" s="24"/>
      <c r="OTJ43" s="24"/>
      <c r="OTK43" s="24"/>
      <c r="OTL43" s="24"/>
      <c r="OTM43" s="24"/>
      <c r="OTN43" s="24"/>
      <c r="OTO43" s="24"/>
      <c r="OTP43" s="24"/>
      <c r="OTQ43" s="24"/>
      <c r="OTR43" s="24"/>
      <c r="OTS43" s="24"/>
      <c r="OTT43" s="24"/>
      <c r="OTU43" s="24"/>
      <c r="OTV43" s="24"/>
      <c r="OTW43" s="24"/>
      <c r="OTX43" s="24"/>
      <c r="OTY43" s="24"/>
      <c r="OTZ43" s="24"/>
      <c r="OUA43" s="24"/>
      <c r="OUB43" s="24"/>
      <c r="OUC43" s="24"/>
      <c r="OUD43" s="24"/>
      <c r="OUE43" s="24"/>
      <c r="OUF43" s="24"/>
      <c r="OUG43" s="24"/>
      <c r="OUH43" s="24"/>
      <c r="OUI43" s="24"/>
      <c r="OUJ43" s="24"/>
      <c r="OUK43" s="24"/>
      <c r="OUL43" s="24"/>
      <c r="OUM43" s="24"/>
      <c r="OUN43" s="24"/>
      <c r="OUO43" s="24"/>
      <c r="OUP43" s="24"/>
      <c r="OUQ43" s="24"/>
      <c r="OUR43" s="24"/>
      <c r="OUS43" s="24"/>
      <c r="OUT43" s="24"/>
      <c r="OUU43" s="24"/>
      <c r="OUV43" s="24"/>
      <c r="OUW43" s="24"/>
      <c r="OUX43" s="24"/>
      <c r="OUY43" s="24"/>
      <c r="OUZ43" s="24"/>
      <c r="OVA43" s="24"/>
      <c r="OVB43" s="24"/>
      <c r="OVC43" s="24"/>
      <c r="OVD43" s="24"/>
      <c r="OVE43" s="24"/>
      <c r="OVF43" s="24"/>
      <c r="OVG43" s="24"/>
      <c r="OVH43" s="24"/>
      <c r="OVI43" s="24"/>
      <c r="OVJ43" s="24"/>
      <c r="OVK43" s="24"/>
      <c r="OVL43" s="24"/>
      <c r="OVM43" s="24"/>
      <c r="OVN43" s="24"/>
      <c r="OVO43" s="24"/>
      <c r="OVP43" s="24"/>
      <c r="OVQ43" s="24"/>
      <c r="OVR43" s="24"/>
      <c r="OVS43" s="24"/>
      <c r="OVT43" s="24"/>
      <c r="OVU43" s="24"/>
      <c r="OVV43" s="24"/>
      <c r="OVW43" s="24"/>
      <c r="OVX43" s="24"/>
      <c r="OVY43" s="24"/>
      <c r="OVZ43" s="24"/>
      <c r="OWA43" s="24"/>
      <c r="OWB43" s="24"/>
      <c r="OWC43" s="24"/>
      <c r="OWD43" s="24"/>
      <c r="OWE43" s="24"/>
      <c r="OWF43" s="24"/>
      <c r="OWG43" s="24"/>
      <c r="OWH43" s="24"/>
      <c r="OWI43" s="24"/>
      <c r="OWJ43" s="24"/>
      <c r="OWK43" s="24"/>
      <c r="OWL43" s="24"/>
      <c r="OWM43" s="24"/>
      <c r="OWN43" s="24"/>
      <c r="OWO43" s="24"/>
      <c r="OWP43" s="24"/>
      <c r="OWQ43" s="24"/>
      <c r="OWR43" s="24"/>
      <c r="OWS43" s="24"/>
      <c r="OWT43" s="24"/>
      <c r="OWU43" s="24"/>
      <c r="OWV43" s="24"/>
      <c r="OWW43" s="24"/>
      <c r="OWX43" s="24"/>
      <c r="OWY43" s="24"/>
      <c r="OWZ43" s="24"/>
      <c r="OXA43" s="24"/>
      <c r="OXB43" s="24"/>
      <c r="OXC43" s="24"/>
      <c r="OXD43" s="24"/>
      <c r="OXE43" s="24"/>
      <c r="OXF43" s="24"/>
      <c r="OXG43" s="24"/>
      <c r="OXH43" s="24"/>
      <c r="OXI43" s="24"/>
      <c r="OXJ43" s="24"/>
      <c r="OXK43" s="24"/>
      <c r="OXL43" s="24"/>
      <c r="OXM43" s="24"/>
      <c r="OXN43" s="24"/>
      <c r="OXO43" s="24"/>
      <c r="OXP43" s="24"/>
      <c r="OXQ43" s="24"/>
      <c r="OXR43" s="24"/>
      <c r="OXS43" s="24"/>
      <c r="OXT43" s="24"/>
      <c r="OXU43" s="24"/>
      <c r="OXV43" s="24"/>
      <c r="OXW43" s="24"/>
      <c r="OXX43" s="24"/>
      <c r="OXY43" s="24"/>
      <c r="OXZ43" s="24"/>
      <c r="OYA43" s="24"/>
      <c r="OYB43" s="24"/>
      <c r="OYC43" s="24"/>
      <c r="OYD43" s="24"/>
      <c r="OYE43" s="24"/>
      <c r="OYF43" s="24"/>
      <c r="OYG43" s="24"/>
      <c r="OYH43" s="24"/>
      <c r="OYI43" s="24"/>
      <c r="OYJ43" s="24"/>
      <c r="OYK43" s="24"/>
      <c r="OYL43" s="24"/>
      <c r="OYM43" s="24"/>
      <c r="OYN43" s="24"/>
      <c r="OYO43" s="24"/>
      <c r="OYP43" s="24"/>
      <c r="OYQ43" s="24"/>
      <c r="OYR43" s="24"/>
      <c r="OYS43" s="24"/>
      <c r="OYT43" s="24"/>
      <c r="OYU43" s="24"/>
      <c r="OYV43" s="24"/>
      <c r="OYW43" s="24"/>
      <c r="OYX43" s="24"/>
      <c r="OYY43" s="24"/>
      <c r="OYZ43" s="24"/>
      <c r="OZA43" s="24"/>
      <c r="OZB43" s="24"/>
      <c r="OZC43" s="24"/>
      <c r="OZD43" s="24"/>
      <c r="OZE43" s="24"/>
      <c r="OZF43" s="24"/>
      <c r="OZG43" s="24"/>
      <c r="OZH43" s="24"/>
      <c r="OZI43" s="24"/>
      <c r="OZJ43" s="24"/>
      <c r="OZK43" s="24"/>
      <c r="OZL43" s="24"/>
      <c r="OZM43" s="24"/>
      <c r="OZN43" s="24"/>
      <c r="OZO43" s="24"/>
      <c r="OZP43" s="24"/>
      <c r="OZQ43" s="24"/>
      <c r="OZR43" s="24"/>
      <c r="OZS43" s="24"/>
      <c r="OZT43" s="24"/>
      <c r="OZU43" s="24"/>
      <c r="OZV43" s="24"/>
      <c r="OZW43" s="24"/>
      <c r="OZX43" s="24"/>
      <c r="OZY43" s="24"/>
      <c r="OZZ43" s="24"/>
      <c r="PAA43" s="24"/>
      <c r="PAB43" s="24"/>
      <c r="PAC43" s="24"/>
      <c r="PAD43" s="24"/>
      <c r="PAE43" s="24"/>
      <c r="PAF43" s="24"/>
      <c r="PAG43" s="24"/>
      <c r="PAH43" s="24"/>
      <c r="PAI43" s="24"/>
      <c r="PAJ43" s="24"/>
      <c r="PAK43" s="24"/>
      <c r="PAL43" s="24"/>
      <c r="PAM43" s="24"/>
      <c r="PAN43" s="24"/>
      <c r="PAO43" s="24"/>
      <c r="PAP43" s="24"/>
      <c r="PAQ43" s="24"/>
      <c r="PAR43" s="24"/>
      <c r="PAS43" s="24"/>
      <c r="PAT43" s="24"/>
      <c r="PAU43" s="24"/>
      <c r="PAV43" s="24"/>
      <c r="PAW43" s="24"/>
      <c r="PAX43" s="24"/>
      <c r="PAY43" s="24"/>
      <c r="PAZ43" s="24"/>
      <c r="PBA43" s="24"/>
      <c r="PBB43" s="24"/>
      <c r="PBC43" s="24"/>
      <c r="PBD43" s="24"/>
      <c r="PBE43" s="24"/>
      <c r="PBF43" s="24"/>
      <c r="PBG43" s="24"/>
      <c r="PBH43" s="24"/>
      <c r="PBI43" s="24"/>
      <c r="PBJ43" s="24"/>
      <c r="PBK43" s="24"/>
      <c r="PBL43" s="24"/>
      <c r="PBM43" s="24"/>
      <c r="PBN43" s="24"/>
      <c r="PBO43" s="24"/>
      <c r="PBP43" s="24"/>
      <c r="PBQ43" s="24"/>
      <c r="PBR43" s="24"/>
      <c r="PBS43" s="24"/>
      <c r="PBT43" s="24"/>
      <c r="PBU43" s="24"/>
      <c r="PBV43" s="24"/>
      <c r="PBW43" s="24"/>
      <c r="PBX43" s="24"/>
      <c r="PBY43" s="24"/>
      <c r="PBZ43" s="24"/>
      <c r="PCA43" s="24"/>
      <c r="PCB43" s="24"/>
      <c r="PCC43" s="24"/>
      <c r="PCD43" s="24"/>
      <c r="PCE43" s="24"/>
      <c r="PCF43" s="24"/>
      <c r="PCG43" s="24"/>
      <c r="PCH43" s="24"/>
      <c r="PCI43" s="24"/>
      <c r="PCJ43" s="24"/>
      <c r="PCK43" s="24"/>
      <c r="PCL43" s="24"/>
      <c r="PCM43" s="24"/>
      <c r="PCN43" s="24"/>
      <c r="PCO43" s="24"/>
      <c r="PCP43" s="24"/>
      <c r="PCQ43" s="24"/>
      <c r="PCR43" s="24"/>
      <c r="PCS43" s="24"/>
      <c r="PCT43" s="24"/>
      <c r="PCU43" s="24"/>
      <c r="PCV43" s="24"/>
      <c r="PCW43" s="24"/>
      <c r="PCX43" s="24"/>
      <c r="PCY43" s="24"/>
      <c r="PCZ43" s="24"/>
      <c r="PDA43" s="24"/>
      <c r="PDB43" s="24"/>
      <c r="PDC43" s="24"/>
      <c r="PDD43" s="24"/>
      <c r="PDE43" s="24"/>
      <c r="PDF43" s="24"/>
      <c r="PDG43" s="24"/>
      <c r="PDH43" s="24"/>
      <c r="PDI43" s="24"/>
      <c r="PDJ43" s="24"/>
      <c r="PDK43" s="24"/>
      <c r="PDL43" s="24"/>
      <c r="PDM43" s="24"/>
      <c r="PDN43" s="24"/>
      <c r="PDO43" s="24"/>
      <c r="PDP43" s="24"/>
      <c r="PDQ43" s="24"/>
      <c r="PDR43" s="24"/>
      <c r="PDS43" s="24"/>
      <c r="PDT43" s="24"/>
      <c r="PDU43" s="24"/>
      <c r="PDV43" s="24"/>
      <c r="PDW43" s="24"/>
      <c r="PDX43" s="24"/>
      <c r="PDY43" s="24"/>
      <c r="PDZ43" s="24"/>
      <c r="PEA43" s="24"/>
      <c r="PEB43" s="24"/>
      <c r="PEC43" s="24"/>
      <c r="PED43" s="24"/>
      <c r="PEE43" s="24"/>
      <c r="PEF43" s="24"/>
      <c r="PEG43" s="24"/>
      <c r="PEH43" s="24"/>
      <c r="PEI43" s="24"/>
      <c r="PEJ43" s="24"/>
      <c r="PEK43" s="24"/>
      <c r="PEL43" s="24"/>
      <c r="PEM43" s="24"/>
      <c r="PEN43" s="24"/>
      <c r="PEO43" s="24"/>
      <c r="PEP43" s="24"/>
      <c r="PEQ43" s="24"/>
      <c r="PER43" s="24"/>
      <c r="PES43" s="24"/>
      <c r="PET43" s="24"/>
      <c r="PEU43" s="24"/>
      <c r="PEV43" s="24"/>
      <c r="PEW43" s="24"/>
      <c r="PEX43" s="24"/>
      <c r="PEY43" s="24"/>
      <c r="PEZ43" s="24"/>
      <c r="PFA43" s="24"/>
      <c r="PFB43" s="24"/>
      <c r="PFC43" s="24"/>
      <c r="PFD43" s="24"/>
      <c r="PFE43" s="24"/>
      <c r="PFF43" s="24"/>
      <c r="PFG43" s="24"/>
      <c r="PFH43" s="24"/>
      <c r="PFI43" s="24"/>
      <c r="PFJ43" s="24"/>
      <c r="PFK43" s="24"/>
      <c r="PFL43" s="24"/>
      <c r="PFM43" s="24"/>
      <c r="PFN43" s="24"/>
      <c r="PFO43" s="24"/>
      <c r="PFP43" s="24"/>
      <c r="PFQ43" s="24"/>
      <c r="PFR43" s="24"/>
      <c r="PFS43" s="24"/>
      <c r="PFT43" s="24"/>
      <c r="PFU43" s="24"/>
      <c r="PFV43" s="24"/>
      <c r="PFW43" s="24"/>
      <c r="PFX43" s="24"/>
      <c r="PFY43" s="24"/>
      <c r="PFZ43" s="24"/>
      <c r="PGA43" s="24"/>
      <c r="PGB43" s="24"/>
      <c r="PGC43" s="24"/>
      <c r="PGD43" s="24"/>
      <c r="PGE43" s="24"/>
      <c r="PGF43" s="24"/>
      <c r="PGG43" s="24"/>
      <c r="PGH43" s="24"/>
      <c r="PGI43" s="24"/>
      <c r="PGJ43" s="24"/>
      <c r="PGK43" s="24"/>
      <c r="PGL43" s="24"/>
      <c r="PGM43" s="24"/>
      <c r="PGN43" s="24"/>
      <c r="PGO43" s="24"/>
      <c r="PGP43" s="24"/>
      <c r="PGQ43" s="24"/>
      <c r="PGR43" s="24"/>
      <c r="PGS43" s="24"/>
      <c r="PGT43" s="24"/>
      <c r="PGU43" s="24"/>
      <c r="PGV43" s="24"/>
      <c r="PGW43" s="24"/>
      <c r="PGX43" s="24"/>
      <c r="PGY43" s="24"/>
      <c r="PGZ43" s="24"/>
      <c r="PHA43" s="24"/>
      <c r="PHB43" s="24"/>
      <c r="PHC43" s="24"/>
      <c r="PHD43" s="24"/>
      <c r="PHE43" s="24"/>
      <c r="PHF43" s="24"/>
      <c r="PHG43" s="24"/>
      <c r="PHH43" s="24"/>
      <c r="PHI43" s="24"/>
      <c r="PHJ43" s="24"/>
      <c r="PHK43" s="24"/>
      <c r="PHL43" s="24"/>
      <c r="PHM43" s="24"/>
      <c r="PHN43" s="24"/>
      <c r="PHO43" s="24"/>
      <c r="PHP43" s="24"/>
      <c r="PHQ43" s="24"/>
      <c r="PHR43" s="24"/>
      <c r="PHS43" s="24"/>
      <c r="PHT43" s="24"/>
      <c r="PHU43" s="24"/>
      <c r="PHV43" s="24"/>
      <c r="PHW43" s="24"/>
      <c r="PHX43" s="24"/>
      <c r="PHY43" s="24"/>
      <c r="PHZ43" s="24"/>
      <c r="PIA43" s="24"/>
      <c r="PIB43" s="24"/>
      <c r="PIC43" s="24"/>
      <c r="PID43" s="24"/>
      <c r="PIE43" s="24"/>
      <c r="PIF43" s="24"/>
      <c r="PIG43" s="24"/>
      <c r="PIH43" s="24"/>
      <c r="PII43" s="24"/>
      <c r="PIJ43" s="24"/>
      <c r="PIK43" s="24"/>
      <c r="PIL43" s="24"/>
      <c r="PIM43" s="24"/>
      <c r="PIN43" s="24"/>
      <c r="PIO43" s="24"/>
      <c r="PIP43" s="24"/>
      <c r="PIQ43" s="24"/>
      <c r="PIR43" s="24"/>
      <c r="PIS43" s="24"/>
      <c r="PIT43" s="24"/>
      <c r="PIU43" s="24"/>
      <c r="PIV43" s="24"/>
      <c r="PIW43" s="24"/>
      <c r="PIX43" s="24"/>
      <c r="PIY43" s="24"/>
      <c r="PIZ43" s="24"/>
      <c r="PJA43" s="24"/>
      <c r="PJB43" s="24"/>
      <c r="PJC43" s="24"/>
      <c r="PJD43" s="24"/>
      <c r="PJE43" s="24"/>
      <c r="PJF43" s="24"/>
      <c r="PJG43" s="24"/>
      <c r="PJH43" s="24"/>
      <c r="PJI43" s="24"/>
      <c r="PJJ43" s="24"/>
      <c r="PJK43" s="24"/>
      <c r="PJL43" s="24"/>
      <c r="PJM43" s="24"/>
      <c r="PJN43" s="24"/>
      <c r="PJO43" s="24"/>
      <c r="PJP43" s="24"/>
      <c r="PJQ43" s="24"/>
      <c r="PJR43" s="24"/>
      <c r="PJS43" s="24"/>
      <c r="PJT43" s="24"/>
      <c r="PJU43" s="24"/>
      <c r="PJV43" s="24"/>
      <c r="PJW43" s="24"/>
      <c r="PJX43" s="24"/>
      <c r="PJY43" s="24"/>
      <c r="PJZ43" s="24"/>
      <c r="PKA43" s="24"/>
      <c r="PKB43" s="24"/>
      <c r="PKC43" s="24"/>
      <c r="PKD43" s="24"/>
      <c r="PKE43" s="24"/>
      <c r="PKF43" s="24"/>
      <c r="PKG43" s="24"/>
      <c r="PKH43" s="24"/>
      <c r="PKI43" s="24"/>
      <c r="PKJ43" s="24"/>
      <c r="PKK43" s="24"/>
      <c r="PKL43" s="24"/>
      <c r="PKM43" s="24"/>
      <c r="PKN43" s="24"/>
      <c r="PKO43" s="24"/>
      <c r="PKP43" s="24"/>
      <c r="PKQ43" s="24"/>
      <c r="PKR43" s="24"/>
      <c r="PKS43" s="24"/>
      <c r="PKT43" s="24"/>
      <c r="PKU43" s="24"/>
      <c r="PKV43" s="24"/>
      <c r="PKW43" s="24"/>
      <c r="PKX43" s="24"/>
      <c r="PKY43" s="24"/>
      <c r="PKZ43" s="24"/>
      <c r="PLA43" s="24"/>
      <c r="PLB43" s="24"/>
      <c r="PLC43" s="24"/>
      <c r="PLD43" s="24"/>
      <c r="PLE43" s="24"/>
      <c r="PLF43" s="24"/>
      <c r="PLG43" s="24"/>
      <c r="PLH43" s="24"/>
      <c r="PLI43" s="24"/>
      <c r="PLJ43" s="24"/>
      <c r="PLK43" s="24"/>
      <c r="PLL43" s="24"/>
      <c r="PLM43" s="24"/>
      <c r="PLN43" s="24"/>
      <c r="PLO43" s="24"/>
      <c r="PLP43" s="24"/>
      <c r="PLQ43" s="24"/>
      <c r="PLR43" s="24"/>
      <c r="PLS43" s="24"/>
      <c r="PLT43" s="24"/>
      <c r="PLU43" s="24"/>
      <c r="PLV43" s="24"/>
      <c r="PLW43" s="24"/>
      <c r="PLX43" s="24"/>
      <c r="PLY43" s="24"/>
      <c r="PLZ43" s="24"/>
      <c r="PMA43" s="24"/>
      <c r="PMB43" s="24"/>
      <c r="PMC43" s="24"/>
      <c r="PMD43" s="24"/>
      <c r="PME43" s="24"/>
      <c r="PMF43" s="24"/>
      <c r="PMG43" s="24"/>
      <c r="PMH43" s="24"/>
      <c r="PMI43" s="24"/>
      <c r="PMJ43" s="24"/>
      <c r="PMK43" s="24"/>
      <c r="PML43" s="24"/>
      <c r="PMM43" s="24"/>
      <c r="PMN43" s="24"/>
      <c r="PMO43" s="24"/>
      <c r="PMP43" s="24"/>
      <c r="PMQ43" s="24"/>
      <c r="PMR43" s="24"/>
      <c r="PMS43" s="24"/>
      <c r="PMT43" s="24"/>
      <c r="PMU43" s="24"/>
      <c r="PMV43" s="24"/>
      <c r="PMW43" s="24"/>
      <c r="PMX43" s="24"/>
      <c r="PMY43" s="24"/>
      <c r="PMZ43" s="24"/>
      <c r="PNA43" s="24"/>
      <c r="PNB43" s="24"/>
      <c r="PNC43" s="24"/>
      <c r="PND43" s="24"/>
      <c r="PNE43" s="24"/>
      <c r="PNF43" s="24"/>
      <c r="PNG43" s="24"/>
      <c r="PNH43" s="24"/>
      <c r="PNI43" s="24"/>
      <c r="PNJ43" s="24"/>
      <c r="PNK43" s="24"/>
      <c r="PNL43" s="24"/>
      <c r="PNM43" s="24"/>
      <c r="PNN43" s="24"/>
      <c r="PNO43" s="24"/>
      <c r="PNP43" s="24"/>
      <c r="PNQ43" s="24"/>
      <c r="PNR43" s="24"/>
      <c r="PNS43" s="24"/>
      <c r="PNT43" s="24"/>
      <c r="PNU43" s="24"/>
      <c r="PNV43" s="24"/>
      <c r="PNW43" s="24"/>
      <c r="PNX43" s="24"/>
      <c r="PNY43" s="24"/>
      <c r="PNZ43" s="24"/>
      <c r="POA43" s="24"/>
      <c r="POB43" s="24"/>
      <c r="POC43" s="24"/>
      <c r="POD43" s="24"/>
      <c r="POE43" s="24"/>
      <c r="POF43" s="24"/>
      <c r="POG43" s="24"/>
      <c r="POH43" s="24"/>
      <c r="POI43" s="24"/>
      <c r="POJ43" s="24"/>
      <c r="POK43" s="24"/>
      <c r="POL43" s="24"/>
      <c r="POM43" s="24"/>
      <c r="PON43" s="24"/>
      <c r="POO43" s="24"/>
      <c r="POP43" s="24"/>
      <c r="POQ43" s="24"/>
      <c r="POR43" s="24"/>
      <c r="POS43" s="24"/>
      <c r="POT43" s="24"/>
      <c r="POU43" s="24"/>
      <c r="POV43" s="24"/>
      <c r="POW43" s="24"/>
      <c r="POX43" s="24"/>
      <c r="POY43" s="24"/>
      <c r="POZ43" s="24"/>
      <c r="PPA43" s="24"/>
      <c r="PPB43" s="24"/>
      <c r="PPC43" s="24"/>
      <c r="PPD43" s="24"/>
      <c r="PPE43" s="24"/>
      <c r="PPF43" s="24"/>
      <c r="PPG43" s="24"/>
      <c r="PPH43" s="24"/>
      <c r="PPI43" s="24"/>
      <c r="PPJ43" s="24"/>
      <c r="PPK43" s="24"/>
      <c r="PPL43" s="24"/>
      <c r="PPM43" s="24"/>
      <c r="PPN43" s="24"/>
      <c r="PPO43" s="24"/>
      <c r="PPP43" s="24"/>
      <c r="PPQ43" s="24"/>
      <c r="PPR43" s="24"/>
      <c r="PPS43" s="24"/>
      <c r="PPT43" s="24"/>
      <c r="PPU43" s="24"/>
      <c r="PPV43" s="24"/>
      <c r="PPW43" s="24"/>
      <c r="PPX43" s="24"/>
      <c r="PPY43" s="24"/>
      <c r="PPZ43" s="24"/>
      <c r="PQA43" s="24"/>
      <c r="PQB43" s="24"/>
      <c r="PQC43" s="24"/>
      <c r="PQD43" s="24"/>
      <c r="PQE43" s="24"/>
      <c r="PQF43" s="24"/>
      <c r="PQG43" s="24"/>
      <c r="PQH43" s="24"/>
      <c r="PQI43" s="24"/>
      <c r="PQJ43" s="24"/>
      <c r="PQK43" s="24"/>
      <c r="PQL43" s="24"/>
      <c r="PQM43" s="24"/>
      <c r="PQN43" s="24"/>
      <c r="PQO43" s="24"/>
      <c r="PQP43" s="24"/>
      <c r="PQQ43" s="24"/>
      <c r="PQR43" s="24"/>
      <c r="PQS43" s="24"/>
      <c r="PQT43" s="24"/>
      <c r="PQU43" s="24"/>
      <c r="PQV43" s="24"/>
      <c r="PQW43" s="24"/>
      <c r="PQX43" s="24"/>
      <c r="PQY43" s="24"/>
      <c r="PQZ43" s="24"/>
      <c r="PRA43" s="24"/>
      <c r="PRB43" s="24"/>
      <c r="PRC43" s="24"/>
      <c r="PRD43" s="24"/>
      <c r="PRE43" s="24"/>
      <c r="PRF43" s="24"/>
      <c r="PRG43" s="24"/>
      <c r="PRH43" s="24"/>
      <c r="PRI43" s="24"/>
      <c r="PRJ43" s="24"/>
      <c r="PRK43" s="24"/>
      <c r="PRL43" s="24"/>
      <c r="PRM43" s="24"/>
      <c r="PRN43" s="24"/>
      <c r="PRO43" s="24"/>
      <c r="PRP43" s="24"/>
      <c r="PRQ43" s="24"/>
      <c r="PRR43" s="24"/>
      <c r="PRS43" s="24"/>
      <c r="PRT43" s="24"/>
      <c r="PRU43" s="24"/>
      <c r="PRV43" s="24"/>
      <c r="PRW43" s="24"/>
      <c r="PRX43" s="24"/>
      <c r="PRY43" s="24"/>
      <c r="PRZ43" s="24"/>
      <c r="PSA43" s="24"/>
      <c r="PSB43" s="24"/>
      <c r="PSC43" s="24"/>
      <c r="PSD43" s="24"/>
      <c r="PSE43" s="24"/>
      <c r="PSF43" s="24"/>
      <c r="PSG43" s="24"/>
      <c r="PSH43" s="24"/>
      <c r="PSI43" s="24"/>
      <c r="PSJ43" s="24"/>
      <c r="PSK43" s="24"/>
      <c r="PSL43" s="24"/>
      <c r="PSM43" s="24"/>
      <c r="PSN43" s="24"/>
      <c r="PSO43" s="24"/>
      <c r="PSP43" s="24"/>
      <c r="PSQ43" s="24"/>
      <c r="PSR43" s="24"/>
      <c r="PSS43" s="24"/>
      <c r="PST43" s="24"/>
      <c r="PSU43" s="24"/>
      <c r="PSV43" s="24"/>
      <c r="PSW43" s="24"/>
      <c r="PSX43" s="24"/>
      <c r="PSY43" s="24"/>
      <c r="PSZ43" s="24"/>
      <c r="PTA43" s="24"/>
      <c r="PTB43" s="24"/>
      <c r="PTC43" s="24"/>
      <c r="PTD43" s="24"/>
      <c r="PTE43" s="24"/>
      <c r="PTF43" s="24"/>
      <c r="PTG43" s="24"/>
      <c r="PTH43" s="24"/>
      <c r="PTI43" s="24"/>
      <c r="PTJ43" s="24"/>
      <c r="PTK43" s="24"/>
      <c r="PTL43" s="24"/>
      <c r="PTM43" s="24"/>
      <c r="PTN43" s="24"/>
      <c r="PTO43" s="24"/>
      <c r="PTP43" s="24"/>
      <c r="PTQ43" s="24"/>
      <c r="PTR43" s="24"/>
      <c r="PTS43" s="24"/>
      <c r="PTT43" s="24"/>
      <c r="PTU43" s="24"/>
      <c r="PTV43" s="24"/>
      <c r="PTW43" s="24"/>
      <c r="PTX43" s="24"/>
      <c r="PTY43" s="24"/>
      <c r="PTZ43" s="24"/>
      <c r="PUA43" s="24"/>
      <c r="PUB43" s="24"/>
      <c r="PUC43" s="24"/>
      <c r="PUD43" s="24"/>
      <c r="PUE43" s="24"/>
      <c r="PUF43" s="24"/>
      <c r="PUG43" s="24"/>
      <c r="PUH43" s="24"/>
      <c r="PUI43" s="24"/>
      <c r="PUJ43" s="24"/>
      <c r="PUK43" s="24"/>
      <c r="PUL43" s="24"/>
      <c r="PUM43" s="24"/>
      <c r="PUN43" s="24"/>
      <c r="PUO43" s="24"/>
      <c r="PUP43" s="24"/>
      <c r="PUQ43" s="24"/>
      <c r="PUR43" s="24"/>
      <c r="PUS43" s="24"/>
      <c r="PUT43" s="24"/>
      <c r="PUU43" s="24"/>
      <c r="PUV43" s="24"/>
      <c r="PUW43" s="24"/>
      <c r="PUX43" s="24"/>
      <c r="PUY43" s="24"/>
      <c r="PUZ43" s="24"/>
      <c r="PVA43" s="24"/>
      <c r="PVB43" s="24"/>
      <c r="PVC43" s="24"/>
      <c r="PVD43" s="24"/>
      <c r="PVE43" s="24"/>
      <c r="PVF43" s="24"/>
      <c r="PVG43" s="24"/>
      <c r="PVH43" s="24"/>
      <c r="PVI43" s="24"/>
      <c r="PVJ43" s="24"/>
      <c r="PVK43" s="24"/>
      <c r="PVL43" s="24"/>
      <c r="PVM43" s="24"/>
      <c r="PVN43" s="24"/>
      <c r="PVO43" s="24"/>
      <c r="PVP43" s="24"/>
      <c r="PVQ43" s="24"/>
      <c r="PVR43" s="24"/>
      <c r="PVS43" s="24"/>
      <c r="PVT43" s="24"/>
      <c r="PVU43" s="24"/>
      <c r="PVV43" s="24"/>
      <c r="PVW43" s="24"/>
      <c r="PVX43" s="24"/>
      <c r="PVY43" s="24"/>
      <c r="PVZ43" s="24"/>
      <c r="PWA43" s="24"/>
      <c r="PWB43" s="24"/>
      <c r="PWC43" s="24"/>
      <c r="PWD43" s="24"/>
      <c r="PWE43" s="24"/>
      <c r="PWF43" s="24"/>
      <c r="PWG43" s="24"/>
      <c r="PWH43" s="24"/>
      <c r="PWI43" s="24"/>
      <c r="PWJ43" s="24"/>
      <c r="PWK43" s="24"/>
      <c r="PWL43" s="24"/>
      <c r="PWM43" s="24"/>
      <c r="PWN43" s="24"/>
      <c r="PWO43" s="24"/>
      <c r="PWP43" s="24"/>
      <c r="PWQ43" s="24"/>
      <c r="PWR43" s="24"/>
      <c r="PWS43" s="24"/>
      <c r="PWT43" s="24"/>
      <c r="PWU43" s="24"/>
      <c r="PWV43" s="24"/>
      <c r="PWW43" s="24"/>
      <c r="PWX43" s="24"/>
      <c r="PWY43" s="24"/>
      <c r="PWZ43" s="24"/>
      <c r="PXA43" s="24"/>
      <c r="PXB43" s="24"/>
      <c r="PXC43" s="24"/>
      <c r="PXD43" s="24"/>
      <c r="PXE43" s="24"/>
      <c r="PXF43" s="24"/>
      <c r="PXG43" s="24"/>
      <c r="PXH43" s="24"/>
      <c r="PXI43" s="24"/>
      <c r="PXJ43" s="24"/>
      <c r="PXK43" s="24"/>
      <c r="PXL43" s="24"/>
      <c r="PXM43" s="24"/>
      <c r="PXN43" s="24"/>
      <c r="PXO43" s="24"/>
      <c r="PXP43" s="24"/>
      <c r="PXQ43" s="24"/>
      <c r="PXR43" s="24"/>
      <c r="PXS43" s="24"/>
      <c r="PXT43" s="24"/>
      <c r="PXU43" s="24"/>
      <c r="PXV43" s="24"/>
      <c r="PXW43" s="24"/>
      <c r="PXX43" s="24"/>
      <c r="PXY43" s="24"/>
      <c r="PXZ43" s="24"/>
      <c r="PYA43" s="24"/>
      <c r="PYB43" s="24"/>
      <c r="PYC43" s="24"/>
      <c r="PYD43" s="24"/>
      <c r="PYE43" s="24"/>
      <c r="PYF43" s="24"/>
      <c r="PYG43" s="24"/>
      <c r="PYH43" s="24"/>
      <c r="PYI43" s="24"/>
      <c r="PYJ43" s="24"/>
      <c r="PYK43" s="24"/>
      <c r="PYL43" s="24"/>
      <c r="PYM43" s="24"/>
      <c r="PYN43" s="24"/>
      <c r="PYO43" s="24"/>
      <c r="PYP43" s="24"/>
      <c r="PYQ43" s="24"/>
      <c r="PYR43" s="24"/>
      <c r="PYS43" s="24"/>
      <c r="PYT43" s="24"/>
      <c r="PYU43" s="24"/>
      <c r="PYV43" s="24"/>
      <c r="PYW43" s="24"/>
      <c r="PYX43" s="24"/>
      <c r="PYY43" s="24"/>
      <c r="PYZ43" s="24"/>
      <c r="PZA43" s="24"/>
      <c r="PZB43" s="24"/>
      <c r="PZC43" s="24"/>
      <c r="PZD43" s="24"/>
      <c r="PZE43" s="24"/>
      <c r="PZF43" s="24"/>
      <c r="PZG43" s="24"/>
      <c r="PZH43" s="24"/>
      <c r="PZI43" s="24"/>
      <c r="PZJ43" s="24"/>
      <c r="PZK43" s="24"/>
      <c r="PZL43" s="24"/>
      <c r="PZM43" s="24"/>
      <c r="PZN43" s="24"/>
      <c r="PZO43" s="24"/>
      <c r="PZP43" s="24"/>
      <c r="PZQ43" s="24"/>
      <c r="PZR43" s="24"/>
      <c r="PZS43" s="24"/>
      <c r="PZT43" s="24"/>
      <c r="PZU43" s="24"/>
      <c r="PZV43" s="24"/>
      <c r="PZW43" s="24"/>
      <c r="PZX43" s="24"/>
      <c r="PZY43" s="24"/>
      <c r="PZZ43" s="24"/>
      <c r="QAA43" s="24"/>
      <c r="QAB43" s="24"/>
      <c r="QAC43" s="24"/>
      <c r="QAD43" s="24"/>
      <c r="QAE43" s="24"/>
      <c r="QAF43" s="24"/>
      <c r="QAG43" s="24"/>
      <c r="QAH43" s="24"/>
      <c r="QAI43" s="24"/>
      <c r="QAJ43" s="24"/>
      <c r="QAK43" s="24"/>
      <c r="QAL43" s="24"/>
      <c r="QAM43" s="24"/>
      <c r="QAN43" s="24"/>
      <c r="QAO43" s="24"/>
      <c r="QAP43" s="24"/>
      <c r="QAQ43" s="24"/>
      <c r="QAR43" s="24"/>
      <c r="QAS43" s="24"/>
      <c r="QAT43" s="24"/>
      <c r="QAU43" s="24"/>
      <c r="QAV43" s="24"/>
      <c r="QAW43" s="24"/>
      <c r="QAX43" s="24"/>
      <c r="QAY43" s="24"/>
      <c r="QAZ43" s="24"/>
      <c r="QBA43" s="24"/>
      <c r="QBB43" s="24"/>
      <c r="QBC43" s="24"/>
      <c r="QBD43" s="24"/>
      <c r="QBE43" s="24"/>
      <c r="QBF43" s="24"/>
      <c r="QBG43" s="24"/>
      <c r="QBH43" s="24"/>
      <c r="QBI43" s="24"/>
      <c r="QBJ43" s="24"/>
      <c r="QBK43" s="24"/>
      <c r="QBL43" s="24"/>
      <c r="QBM43" s="24"/>
      <c r="QBN43" s="24"/>
      <c r="QBO43" s="24"/>
      <c r="QBP43" s="24"/>
      <c r="QBQ43" s="24"/>
      <c r="QBR43" s="24"/>
      <c r="QBS43" s="24"/>
      <c r="QBT43" s="24"/>
      <c r="QBU43" s="24"/>
      <c r="QBV43" s="24"/>
      <c r="QBW43" s="24"/>
      <c r="QBX43" s="24"/>
      <c r="QBY43" s="24"/>
      <c r="QBZ43" s="24"/>
      <c r="QCA43" s="24"/>
      <c r="QCB43" s="24"/>
      <c r="QCC43" s="24"/>
      <c r="QCD43" s="24"/>
      <c r="QCE43" s="24"/>
      <c r="QCF43" s="24"/>
      <c r="QCG43" s="24"/>
      <c r="QCH43" s="24"/>
      <c r="QCI43" s="24"/>
      <c r="QCJ43" s="24"/>
      <c r="QCK43" s="24"/>
      <c r="QCL43" s="24"/>
      <c r="QCM43" s="24"/>
      <c r="QCN43" s="24"/>
      <c r="QCO43" s="24"/>
      <c r="QCP43" s="24"/>
      <c r="QCQ43" s="24"/>
      <c r="QCR43" s="24"/>
      <c r="QCS43" s="24"/>
      <c r="QCT43" s="24"/>
      <c r="QCU43" s="24"/>
      <c r="QCV43" s="24"/>
      <c r="QCW43" s="24"/>
      <c r="QCX43" s="24"/>
      <c r="QCY43" s="24"/>
      <c r="QCZ43" s="24"/>
      <c r="QDA43" s="24"/>
      <c r="QDB43" s="24"/>
      <c r="QDC43" s="24"/>
      <c r="QDD43" s="24"/>
      <c r="QDE43" s="24"/>
      <c r="QDF43" s="24"/>
      <c r="QDG43" s="24"/>
      <c r="QDH43" s="24"/>
      <c r="QDI43" s="24"/>
      <c r="QDJ43" s="24"/>
      <c r="QDK43" s="24"/>
      <c r="QDL43" s="24"/>
      <c r="QDM43" s="24"/>
      <c r="QDN43" s="24"/>
      <c r="QDO43" s="24"/>
      <c r="QDP43" s="24"/>
      <c r="QDQ43" s="24"/>
      <c r="QDR43" s="24"/>
      <c r="QDS43" s="24"/>
      <c r="QDT43" s="24"/>
      <c r="QDU43" s="24"/>
      <c r="QDV43" s="24"/>
      <c r="QDW43" s="24"/>
      <c r="QDX43" s="24"/>
      <c r="QDY43" s="24"/>
      <c r="QDZ43" s="24"/>
      <c r="QEA43" s="24"/>
      <c r="QEB43" s="24"/>
      <c r="QEC43" s="24"/>
      <c r="QED43" s="24"/>
      <c r="QEE43" s="24"/>
      <c r="QEF43" s="24"/>
      <c r="QEG43" s="24"/>
      <c r="QEH43" s="24"/>
      <c r="QEI43" s="24"/>
      <c r="QEJ43" s="24"/>
      <c r="QEK43" s="24"/>
      <c r="QEL43" s="24"/>
      <c r="QEM43" s="24"/>
      <c r="QEN43" s="24"/>
      <c r="QEO43" s="24"/>
      <c r="QEP43" s="24"/>
      <c r="QEQ43" s="24"/>
      <c r="QER43" s="24"/>
      <c r="QES43" s="24"/>
      <c r="QET43" s="24"/>
      <c r="QEU43" s="24"/>
      <c r="QEV43" s="24"/>
      <c r="QEW43" s="24"/>
      <c r="QEX43" s="24"/>
      <c r="QEY43" s="24"/>
      <c r="QEZ43" s="24"/>
      <c r="QFA43" s="24"/>
      <c r="QFB43" s="24"/>
      <c r="QFC43" s="24"/>
      <c r="QFD43" s="24"/>
      <c r="QFE43" s="24"/>
      <c r="QFF43" s="24"/>
      <c r="QFG43" s="24"/>
      <c r="QFH43" s="24"/>
      <c r="QFI43" s="24"/>
      <c r="QFJ43" s="24"/>
      <c r="QFK43" s="24"/>
      <c r="QFL43" s="24"/>
      <c r="QFM43" s="24"/>
      <c r="QFN43" s="24"/>
      <c r="QFO43" s="24"/>
      <c r="QFP43" s="24"/>
      <c r="QFQ43" s="24"/>
      <c r="QFR43" s="24"/>
      <c r="QFS43" s="24"/>
      <c r="QFT43" s="24"/>
      <c r="QFU43" s="24"/>
      <c r="QFV43" s="24"/>
      <c r="QFW43" s="24"/>
      <c r="QFX43" s="24"/>
      <c r="QFY43" s="24"/>
      <c r="QFZ43" s="24"/>
      <c r="QGA43" s="24"/>
      <c r="QGB43" s="24"/>
      <c r="QGC43" s="24"/>
      <c r="QGD43" s="24"/>
      <c r="QGE43" s="24"/>
      <c r="QGF43" s="24"/>
      <c r="QGG43" s="24"/>
      <c r="QGH43" s="24"/>
      <c r="QGI43" s="24"/>
      <c r="QGJ43" s="24"/>
      <c r="QGK43" s="24"/>
      <c r="QGL43" s="24"/>
      <c r="QGM43" s="24"/>
      <c r="QGN43" s="24"/>
      <c r="QGO43" s="24"/>
      <c r="QGP43" s="24"/>
      <c r="QGQ43" s="24"/>
      <c r="QGR43" s="24"/>
      <c r="QGS43" s="24"/>
      <c r="QGT43" s="24"/>
      <c r="QGU43" s="24"/>
      <c r="QGV43" s="24"/>
      <c r="QGW43" s="24"/>
      <c r="QGX43" s="24"/>
      <c r="QGY43" s="24"/>
      <c r="QGZ43" s="24"/>
      <c r="QHA43" s="24"/>
      <c r="QHB43" s="24"/>
      <c r="QHC43" s="24"/>
      <c r="QHD43" s="24"/>
      <c r="QHE43" s="24"/>
      <c r="QHF43" s="24"/>
      <c r="QHG43" s="24"/>
      <c r="QHH43" s="24"/>
      <c r="QHI43" s="24"/>
      <c r="QHJ43" s="24"/>
      <c r="QHK43" s="24"/>
      <c r="QHL43" s="24"/>
      <c r="QHM43" s="24"/>
      <c r="QHN43" s="24"/>
      <c r="QHO43" s="24"/>
      <c r="QHP43" s="24"/>
      <c r="QHQ43" s="24"/>
      <c r="QHR43" s="24"/>
      <c r="QHS43" s="24"/>
      <c r="QHT43" s="24"/>
      <c r="QHU43" s="24"/>
      <c r="QHV43" s="24"/>
      <c r="QHW43" s="24"/>
      <c r="QHX43" s="24"/>
      <c r="QHY43" s="24"/>
      <c r="QHZ43" s="24"/>
      <c r="QIA43" s="24"/>
      <c r="QIB43" s="24"/>
      <c r="QIC43" s="24"/>
      <c r="QID43" s="24"/>
      <c r="QIE43" s="24"/>
      <c r="QIF43" s="24"/>
      <c r="QIG43" s="24"/>
      <c r="QIH43" s="24"/>
      <c r="QII43" s="24"/>
      <c r="QIJ43" s="24"/>
      <c r="QIK43" s="24"/>
      <c r="QIL43" s="24"/>
      <c r="QIM43" s="24"/>
      <c r="QIN43" s="24"/>
      <c r="QIO43" s="24"/>
      <c r="QIP43" s="24"/>
      <c r="QIQ43" s="24"/>
      <c r="QIR43" s="24"/>
      <c r="QIS43" s="24"/>
      <c r="QIT43" s="24"/>
      <c r="QIU43" s="24"/>
      <c r="QIV43" s="24"/>
      <c r="QIW43" s="24"/>
      <c r="QIX43" s="24"/>
      <c r="QIY43" s="24"/>
      <c r="QIZ43" s="24"/>
      <c r="QJA43" s="24"/>
      <c r="QJB43" s="24"/>
      <c r="QJC43" s="24"/>
      <c r="QJD43" s="24"/>
      <c r="QJE43" s="24"/>
      <c r="QJF43" s="24"/>
      <c r="QJG43" s="24"/>
      <c r="QJH43" s="24"/>
      <c r="QJI43" s="24"/>
      <c r="QJJ43" s="24"/>
      <c r="QJK43" s="24"/>
      <c r="QJL43" s="24"/>
      <c r="QJM43" s="24"/>
      <c r="QJN43" s="24"/>
      <c r="QJO43" s="24"/>
      <c r="QJP43" s="24"/>
      <c r="QJQ43" s="24"/>
      <c r="QJR43" s="24"/>
      <c r="QJS43" s="24"/>
      <c r="QJT43" s="24"/>
      <c r="QJU43" s="24"/>
      <c r="QJV43" s="24"/>
      <c r="QJW43" s="24"/>
      <c r="QJX43" s="24"/>
      <c r="QJY43" s="24"/>
      <c r="QJZ43" s="24"/>
      <c r="QKA43" s="24"/>
      <c r="QKB43" s="24"/>
      <c r="QKC43" s="24"/>
      <c r="QKD43" s="24"/>
      <c r="QKE43" s="24"/>
      <c r="QKF43" s="24"/>
      <c r="QKG43" s="24"/>
      <c r="QKH43" s="24"/>
      <c r="QKI43" s="24"/>
      <c r="QKJ43" s="24"/>
      <c r="QKK43" s="24"/>
      <c r="QKL43" s="24"/>
      <c r="QKM43" s="24"/>
      <c r="QKN43" s="24"/>
      <c r="QKO43" s="24"/>
      <c r="QKP43" s="24"/>
      <c r="QKQ43" s="24"/>
      <c r="QKR43" s="24"/>
      <c r="QKS43" s="24"/>
      <c r="QKT43" s="24"/>
      <c r="QKU43" s="24"/>
      <c r="QKV43" s="24"/>
      <c r="QKW43" s="24"/>
      <c r="QKX43" s="24"/>
      <c r="QKY43" s="24"/>
      <c r="QKZ43" s="24"/>
      <c r="QLA43" s="24"/>
      <c r="QLB43" s="24"/>
      <c r="QLC43" s="24"/>
      <c r="QLD43" s="24"/>
      <c r="QLE43" s="24"/>
      <c r="QLF43" s="24"/>
      <c r="QLG43" s="24"/>
      <c r="QLH43" s="24"/>
      <c r="QLI43" s="24"/>
      <c r="QLJ43" s="24"/>
      <c r="QLK43" s="24"/>
      <c r="QLL43" s="24"/>
      <c r="QLM43" s="24"/>
      <c r="QLN43" s="24"/>
      <c r="QLO43" s="24"/>
      <c r="QLP43" s="24"/>
      <c r="QLQ43" s="24"/>
      <c r="QLR43" s="24"/>
      <c r="QLS43" s="24"/>
      <c r="QLT43" s="24"/>
      <c r="QLU43" s="24"/>
      <c r="QLV43" s="24"/>
      <c r="QLW43" s="24"/>
      <c r="QLX43" s="24"/>
      <c r="QLY43" s="24"/>
      <c r="QLZ43" s="24"/>
      <c r="QMA43" s="24"/>
      <c r="QMB43" s="24"/>
      <c r="QMC43" s="24"/>
      <c r="QMD43" s="24"/>
      <c r="QME43" s="24"/>
      <c r="QMF43" s="24"/>
      <c r="QMG43" s="24"/>
      <c r="QMH43" s="24"/>
      <c r="QMI43" s="24"/>
      <c r="QMJ43" s="24"/>
      <c r="QMK43" s="24"/>
      <c r="QML43" s="24"/>
      <c r="QMM43" s="24"/>
      <c r="QMN43" s="24"/>
      <c r="QMO43" s="24"/>
      <c r="QMP43" s="24"/>
      <c r="QMQ43" s="24"/>
      <c r="QMR43" s="24"/>
      <c r="QMS43" s="24"/>
      <c r="QMT43" s="24"/>
      <c r="QMU43" s="24"/>
      <c r="QMV43" s="24"/>
      <c r="QMW43" s="24"/>
      <c r="QMX43" s="24"/>
      <c r="QMY43" s="24"/>
      <c r="QMZ43" s="24"/>
      <c r="QNA43" s="24"/>
      <c r="QNB43" s="24"/>
      <c r="QNC43" s="24"/>
      <c r="QND43" s="24"/>
      <c r="QNE43" s="24"/>
      <c r="QNF43" s="24"/>
      <c r="QNG43" s="24"/>
      <c r="QNH43" s="24"/>
      <c r="QNI43" s="24"/>
      <c r="QNJ43" s="24"/>
      <c r="QNK43" s="24"/>
      <c r="QNL43" s="24"/>
      <c r="QNM43" s="24"/>
      <c r="QNN43" s="24"/>
      <c r="QNO43" s="24"/>
      <c r="QNP43" s="24"/>
      <c r="QNQ43" s="24"/>
      <c r="QNR43" s="24"/>
      <c r="QNS43" s="24"/>
      <c r="QNT43" s="24"/>
      <c r="QNU43" s="24"/>
      <c r="QNV43" s="24"/>
      <c r="QNW43" s="24"/>
      <c r="QNX43" s="24"/>
      <c r="QNY43" s="24"/>
      <c r="QNZ43" s="24"/>
      <c r="QOA43" s="24"/>
      <c r="QOB43" s="24"/>
      <c r="QOC43" s="24"/>
      <c r="QOD43" s="24"/>
      <c r="QOE43" s="24"/>
      <c r="QOF43" s="24"/>
      <c r="QOG43" s="24"/>
      <c r="QOH43" s="24"/>
      <c r="QOI43" s="24"/>
      <c r="QOJ43" s="24"/>
      <c r="QOK43" s="24"/>
      <c r="QOL43" s="24"/>
      <c r="QOM43" s="24"/>
      <c r="QON43" s="24"/>
      <c r="QOO43" s="24"/>
      <c r="QOP43" s="24"/>
      <c r="QOQ43" s="24"/>
      <c r="QOR43" s="24"/>
      <c r="QOS43" s="24"/>
      <c r="QOT43" s="24"/>
      <c r="QOU43" s="24"/>
      <c r="QOV43" s="24"/>
      <c r="QOW43" s="24"/>
      <c r="QOX43" s="24"/>
      <c r="QOY43" s="24"/>
      <c r="QOZ43" s="24"/>
      <c r="QPA43" s="24"/>
      <c r="QPB43" s="24"/>
      <c r="QPC43" s="24"/>
      <c r="QPD43" s="24"/>
      <c r="QPE43" s="24"/>
      <c r="QPF43" s="24"/>
      <c r="QPG43" s="24"/>
      <c r="QPH43" s="24"/>
      <c r="QPI43" s="24"/>
      <c r="QPJ43" s="24"/>
      <c r="QPK43" s="24"/>
      <c r="QPL43" s="24"/>
      <c r="QPM43" s="24"/>
      <c r="QPN43" s="24"/>
      <c r="QPO43" s="24"/>
      <c r="QPP43" s="24"/>
      <c r="QPQ43" s="24"/>
      <c r="QPR43" s="24"/>
      <c r="QPS43" s="24"/>
      <c r="QPT43" s="24"/>
      <c r="QPU43" s="24"/>
      <c r="QPV43" s="24"/>
      <c r="QPW43" s="24"/>
      <c r="QPX43" s="24"/>
      <c r="QPY43" s="24"/>
      <c r="QPZ43" s="24"/>
      <c r="QQA43" s="24"/>
      <c r="QQB43" s="24"/>
      <c r="QQC43" s="24"/>
      <c r="QQD43" s="24"/>
      <c r="QQE43" s="24"/>
      <c r="QQF43" s="24"/>
      <c r="QQG43" s="24"/>
      <c r="QQH43" s="24"/>
      <c r="QQI43" s="24"/>
      <c r="QQJ43" s="24"/>
      <c r="QQK43" s="24"/>
      <c r="QQL43" s="24"/>
      <c r="QQM43" s="24"/>
      <c r="QQN43" s="24"/>
      <c r="QQO43" s="24"/>
      <c r="QQP43" s="24"/>
      <c r="QQQ43" s="24"/>
      <c r="QQR43" s="24"/>
      <c r="QQS43" s="24"/>
      <c r="QQT43" s="24"/>
      <c r="QQU43" s="24"/>
      <c r="QQV43" s="24"/>
      <c r="QQW43" s="24"/>
      <c r="QQX43" s="24"/>
      <c r="QQY43" s="24"/>
      <c r="QQZ43" s="24"/>
      <c r="QRA43" s="24"/>
      <c r="QRB43" s="24"/>
      <c r="QRC43" s="24"/>
      <c r="QRD43" s="24"/>
      <c r="QRE43" s="24"/>
      <c r="QRF43" s="24"/>
      <c r="QRG43" s="24"/>
      <c r="QRH43" s="24"/>
      <c r="QRI43" s="24"/>
      <c r="QRJ43" s="24"/>
      <c r="QRK43" s="24"/>
      <c r="QRL43" s="24"/>
      <c r="QRM43" s="24"/>
      <c r="QRN43" s="24"/>
      <c r="QRO43" s="24"/>
      <c r="QRP43" s="24"/>
      <c r="QRQ43" s="24"/>
      <c r="QRR43" s="24"/>
      <c r="QRS43" s="24"/>
      <c r="QRT43" s="24"/>
      <c r="QRU43" s="24"/>
      <c r="QRV43" s="24"/>
      <c r="QRW43" s="24"/>
      <c r="QRX43" s="24"/>
      <c r="QRY43" s="24"/>
      <c r="QRZ43" s="24"/>
      <c r="QSA43" s="24"/>
      <c r="QSB43" s="24"/>
      <c r="QSC43" s="24"/>
      <c r="QSD43" s="24"/>
      <c r="QSE43" s="24"/>
      <c r="QSF43" s="24"/>
      <c r="QSG43" s="24"/>
      <c r="QSH43" s="24"/>
      <c r="QSI43" s="24"/>
      <c r="QSJ43" s="24"/>
      <c r="QSK43" s="24"/>
      <c r="QSL43" s="24"/>
      <c r="QSM43" s="24"/>
      <c r="QSN43" s="24"/>
      <c r="QSO43" s="24"/>
      <c r="QSP43" s="24"/>
      <c r="QSQ43" s="24"/>
      <c r="QSR43" s="24"/>
      <c r="QSS43" s="24"/>
      <c r="QST43" s="24"/>
      <c r="QSU43" s="24"/>
      <c r="QSV43" s="24"/>
      <c r="QSW43" s="24"/>
      <c r="QSX43" s="24"/>
      <c r="QSY43" s="24"/>
      <c r="QSZ43" s="24"/>
      <c r="QTA43" s="24"/>
      <c r="QTB43" s="24"/>
      <c r="QTC43" s="24"/>
      <c r="QTD43" s="24"/>
      <c r="QTE43" s="24"/>
      <c r="QTF43" s="24"/>
      <c r="QTG43" s="24"/>
      <c r="QTH43" s="24"/>
      <c r="QTI43" s="24"/>
      <c r="QTJ43" s="24"/>
      <c r="QTK43" s="24"/>
      <c r="QTL43" s="24"/>
      <c r="QTM43" s="24"/>
      <c r="QTN43" s="24"/>
      <c r="QTO43" s="24"/>
      <c r="QTP43" s="24"/>
      <c r="QTQ43" s="24"/>
      <c r="QTR43" s="24"/>
      <c r="QTS43" s="24"/>
      <c r="QTT43" s="24"/>
      <c r="QTU43" s="24"/>
      <c r="QTV43" s="24"/>
      <c r="QTW43" s="24"/>
      <c r="QTX43" s="24"/>
      <c r="QTY43" s="24"/>
      <c r="QTZ43" s="24"/>
      <c r="QUA43" s="24"/>
      <c r="QUB43" s="24"/>
      <c r="QUC43" s="24"/>
      <c r="QUD43" s="24"/>
      <c r="QUE43" s="24"/>
      <c r="QUF43" s="24"/>
      <c r="QUG43" s="24"/>
      <c r="QUH43" s="24"/>
      <c r="QUI43" s="24"/>
      <c r="QUJ43" s="24"/>
      <c r="QUK43" s="24"/>
      <c r="QUL43" s="24"/>
      <c r="QUM43" s="24"/>
      <c r="QUN43" s="24"/>
      <c r="QUO43" s="24"/>
      <c r="QUP43" s="24"/>
      <c r="QUQ43" s="24"/>
      <c r="QUR43" s="24"/>
      <c r="QUS43" s="24"/>
      <c r="QUT43" s="24"/>
      <c r="QUU43" s="24"/>
      <c r="QUV43" s="24"/>
      <c r="QUW43" s="24"/>
      <c r="QUX43" s="24"/>
      <c r="QUY43" s="24"/>
      <c r="QUZ43" s="24"/>
      <c r="QVA43" s="24"/>
      <c r="QVB43" s="24"/>
      <c r="QVC43" s="24"/>
      <c r="QVD43" s="24"/>
      <c r="QVE43" s="24"/>
      <c r="QVF43" s="24"/>
      <c r="QVG43" s="24"/>
      <c r="QVH43" s="24"/>
      <c r="QVI43" s="24"/>
      <c r="QVJ43" s="24"/>
      <c r="QVK43" s="24"/>
      <c r="QVL43" s="24"/>
      <c r="QVM43" s="24"/>
      <c r="QVN43" s="24"/>
      <c r="QVO43" s="24"/>
      <c r="QVP43" s="24"/>
      <c r="QVQ43" s="24"/>
      <c r="QVR43" s="24"/>
      <c r="QVS43" s="24"/>
      <c r="QVT43" s="24"/>
      <c r="QVU43" s="24"/>
      <c r="QVV43" s="24"/>
      <c r="QVW43" s="24"/>
      <c r="QVX43" s="24"/>
      <c r="QVY43" s="24"/>
      <c r="QVZ43" s="24"/>
      <c r="QWA43" s="24"/>
      <c r="QWB43" s="24"/>
      <c r="QWC43" s="24"/>
      <c r="QWD43" s="24"/>
      <c r="QWE43" s="24"/>
      <c r="QWF43" s="24"/>
      <c r="QWG43" s="24"/>
      <c r="QWH43" s="24"/>
      <c r="QWI43" s="24"/>
      <c r="QWJ43" s="24"/>
      <c r="QWK43" s="24"/>
      <c r="QWL43" s="24"/>
      <c r="QWM43" s="24"/>
      <c r="QWN43" s="24"/>
      <c r="QWO43" s="24"/>
      <c r="QWP43" s="24"/>
      <c r="QWQ43" s="24"/>
      <c r="QWR43" s="24"/>
      <c r="QWS43" s="24"/>
      <c r="QWT43" s="24"/>
      <c r="QWU43" s="24"/>
      <c r="QWV43" s="24"/>
      <c r="QWW43" s="24"/>
      <c r="QWX43" s="24"/>
      <c r="QWY43" s="24"/>
      <c r="QWZ43" s="24"/>
      <c r="QXA43" s="24"/>
      <c r="QXB43" s="24"/>
      <c r="QXC43" s="24"/>
      <c r="QXD43" s="24"/>
      <c r="QXE43" s="24"/>
      <c r="QXF43" s="24"/>
      <c r="QXG43" s="24"/>
      <c r="QXH43" s="24"/>
      <c r="QXI43" s="24"/>
      <c r="QXJ43" s="24"/>
      <c r="QXK43" s="24"/>
      <c r="QXL43" s="24"/>
      <c r="QXM43" s="24"/>
      <c r="QXN43" s="24"/>
      <c r="QXO43" s="24"/>
      <c r="QXP43" s="24"/>
      <c r="QXQ43" s="24"/>
      <c r="QXR43" s="24"/>
      <c r="QXS43" s="24"/>
      <c r="QXT43" s="24"/>
      <c r="QXU43" s="24"/>
      <c r="QXV43" s="24"/>
      <c r="QXW43" s="24"/>
      <c r="QXX43" s="24"/>
      <c r="QXY43" s="24"/>
      <c r="QXZ43" s="24"/>
      <c r="QYA43" s="24"/>
      <c r="QYB43" s="24"/>
      <c r="QYC43" s="24"/>
      <c r="QYD43" s="24"/>
      <c r="QYE43" s="24"/>
      <c r="QYF43" s="24"/>
      <c r="QYG43" s="24"/>
      <c r="QYH43" s="24"/>
      <c r="QYI43" s="24"/>
      <c r="QYJ43" s="24"/>
      <c r="QYK43" s="24"/>
      <c r="QYL43" s="24"/>
      <c r="QYM43" s="24"/>
      <c r="QYN43" s="24"/>
      <c r="QYO43" s="24"/>
      <c r="QYP43" s="24"/>
      <c r="QYQ43" s="24"/>
      <c r="QYR43" s="24"/>
      <c r="QYS43" s="24"/>
      <c r="QYT43" s="24"/>
      <c r="QYU43" s="24"/>
      <c r="QYV43" s="24"/>
      <c r="QYW43" s="24"/>
      <c r="QYX43" s="24"/>
      <c r="QYY43" s="24"/>
      <c r="QYZ43" s="24"/>
      <c r="QZA43" s="24"/>
      <c r="QZB43" s="24"/>
      <c r="QZC43" s="24"/>
      <c r="QZD43" s="24"/>
      <c r="QZE43" s="24"/>
      <c r="QZF43" s="24"/>
      <c r="QZG43" s="24"/>
      <c r="QZH43" s="24"/>
      <c r="QZI43" s="24"/>
      <c r="QZJ43" s="24"/>
      <c r="QZK43" s="24"/>
      <c r="QZL43" s="24"/>
      <c r="QZM43" s="24"/>
      <c r="QZN43" s="24"/>
      <c r="QZO43" s="24"/>
      <c r="QZP43" s="24"/>
      <c r="QZQ43" s="24"/>
      <c r="QZR43" s="24"/>
      <c r="QZS43" s="24"/>
      <c r="QZT43" s="24"/>
      <c r="QZU43" s="24"/>
      <c r="QZV43" s="24"/>
      <c r="QZW43" s="24"/>
      <c r="QZX43" s="24"/>
      <c r="QZY43" s="24"/>
      <c r="QZZ43" s="24"/>
      <c r="RAA43" s="24"/>
      <c r="RAB43" s="24"/>
      <c r="RAC43" s="24"/>
      <c r="RAD43" s="24"/>
      <c r="RAE43" s="24"/>
      <c r="RAF43" s="24"/>
      <c r="RAG43" s="24"/>
      <c r="RAH43" s="24"/>
      <c r="RAI43" s="24"/>
      <c r="RAJ43" s="24"/>
      <c r="RAK43" s="24"/>
      <c r="RAL43" s="24"/>
      <c r="RAM43" s="24"/>
      <c r="RAN43" s="24"/>
      <c r="RAO43" s="24"/>
      <c r="RAP43" s="24"/>
      <c r="RAQ43" s="24"/>
      <c r="RAR43" s="24"/>
      <c r="RAS43" s="24"/>
      <c r="RAT43" s="24"/>
      <c r="RAU43" s="24"/>
      <c r="RAV43" s="24"/>
      <c r="RAW43" s="24"/>
      <c r="RAX43" s="24"/>
      <c r="RAY43" s="24"/>
      <c r="RAZ43" s="24"/>
      <c r="RBA43" s="24"/>
      <c r="RBB43" s="24"/>
      <c r="RBC43" s="24"/>
      <c r="RBD43" s="24"/>
      <c r="RBE43" s="24"/>
      <c r="RBF43" s="24"/>
      <c r="RBG43" s="24"/>
      <c r="RBH43" s="24"/>
      <c r="RBI43" s="24"/>
      <c r="RBJ43" s="24"/>
      <c r="RBK43" s="24"/>
      <c r="RBL43" s="24"/>
      <c r="RBM43" s="24"/>
      <c r="RBN43" s="24"/>
      <c r="RBO43" s="24"/>
      <c r="RBP43" s="24"/>
      <c r="RBQ43" s="24"/>
      <c r="RBR43" s="24"/>
      <c r="RBS43" s="24"/>
      <c r="RBT43" s="24"/>
      <c r="RBU43" s="24"/>
      <c r="RBV43" s="24"/>
      <c r="RBW43" s="24"/>
      <c r="RBX43" s="24"/>
      <c r="RBY43" s="24"/>
      <c r="RBZ43" s="24"/>
      <c r="RCA43" s="24"/>
      <c r="RCB43" s="24"/>
      <c r="RCC43" s="24"/>
      <c r="RCD43" s="24"/>
      <c r="RCE43" s="24"/>
      <c r="RCF43" s="24"/>
      <c r="RCG43" s="24"/>
      <c r="RCH43" s="24"/>
      <c r="RCI43" s="24"/>
      <c r="RCJ43" s="24"/>
      <c r="RCK43" s="24"/>
      <c r="RCL43" s="24"/>
      <c r="RCM43" s="24"/>
      <c r="RCN43" s="24"/>
      <c r="RCO43" s="24"/>
      <c r="RCP43" s="24"/>
      <c r="RCQ43" s="24"/>
      <c r="RCR43" s="24"/>
      <c r="RCS43" s="24"/>
      <c r="RCT43" s="24"/>
      <c r="RCU43" s="24"/>
      <c r="RCV43" s="24"/>
      <c r="RCW43" s="24"/>
      <c r="RCX43" s="24"/>
      <c r="RCY43" s="24"/>
      <c r="RCZ43" s="24"/>
      <c r="RDA43" s="24"/>
      <c r="RDB43" s="24"/>
      <c r="RDC43" s="24"/>
      <c r="RDD43" s="24"/>
      <c r="RDE43" s="24"/>
      <c r="RDF43" s="24"/>
      <c r="RDG43" s="24"/>
      <c r="RDH43" s="24"/>
      <c r="RDI43" s="24"/>
      <c r="RDJ43" s="24"/>
      <c r="RDK43" s="24"/>
      <c r="RDL43" s="24"/>
      <c r="RDM43" s="24"/>
      <c r="RDN43" s="24"/>
      <c r="RDO43" s="24"/>
      <c r="RDP43" s="24"/>
      <c r="RDQ43" s="24"/>
      <c r="RDR43" s="24"/>
      <c r="RDS43" s="24"/>
      <c r="RDT43" s="24"/>
      <c r="RDU43" s="24"/>
      <c r="RDV43" s="24"/>
      <c r="RDW43" s="24"/>
      <c r="RDX43" s="24"/>
      <c r="RDY43" s="24"/>
      <c r="RDZ43" s="24"/>
      <c r="REA43" s="24"/>
      <c r="REB43" s="24"/>
      <c r="REC43" s="24"/>
      <c r="RED43" s="24"/>
      <c r="REE43" s="24"/>
      <c r="REF43" s="24"/>
      <c r="REG43" s="24"/>
      <c r="REH43" s="24"/>
      <c r="REI43" s="24"/>
      <c r="REJ43" s="24"/>
      <c r="REK43" s="24"/>
      <c r="REL43" s="24"/>
      <c r="REM43" s="24"/>
      <c r="REN43" s="24"/>
      <c r="REO43" s="24"/>
      <c r="REP43" s="24"/>
      <c r="REQ43" s="24"/>
      <c r="RER43" s="24"/>
      <c r="RES43" s="24"/>
      <c r="RET43" s="24"/>
      <c r="REU43" s="24"/>
      <c r="REV43" s="24"/>
      <c r="REW43" s="24"/>
      <c r="REX43" s="24"/>
      <c r="REY43" s="24"/>
      <c r="REZ43" s="24"/>
      <c r="RFA43" s="24"/>
      <c r="RFB43" s="24"/>
      <c r="RFC43" s="24"/>
      <c r="RFD43" s="24"/>
      <c r="RFE43" s="24"/>
      <c r="RFF43" s="24"/>
      <c r="RFG43" s="24"/>
      <c r="RFH43" s="24"/>
      <c r="RFI43" s="24"/>
      <c r="RFJ43" s="24"/>
      <c r="RFK43" s="24"/>
      <c r="RFL43" s="24"/>
      <c r="RFM43" s="24"/>
      <c r="RFN43" s="24"/>
      <c r="RFO43" s="24"/>
      <c r="RFP43" s="24"/>
      <c r="RFQ43" s="24"/>
      <c r="RFR43" s="24"/>
      <c r="RFS43" s="24"/>
      <c r="RFT43" s="24"/>
      <c r="RFU43" s="24"/>
      <c r="RFV43" s="24"/>
      <c r="RFW43" s="24"/>
      <c r="RFX43" s="24"/>
      <c r="RFY43" s="24"/>
      <c r="RFZ43" s="24"/>
      <c r="RGA43" s="24"/>
      <c r="RGB43" s="24"/>
      <c r="RGC43" s="24"/>
      <c r="RGD43" s="24"/>
      <c r="RGE43" s="24"/>
      <c r="RGF43" s="24"/>
      <c r="RGG43" s="24"/>
      <c r="RGH43" s="24"/>
      <c r="RGI43" s="24"/>
      <c r="RGJ43" s="24"/>
      <c r="RGK43" s="24"/>
      <c r="RGL43" s="24"/>
      <c r="RGM43" s="24"/>
      <c r="RGN43" s="24"/>
      <c r="RGO43" s="24"/>
      <c r="RGP43" s="24"/>
      <c r="RGQ43" s="24"/>
      <c r="RGR43" s="24"/>
      <c r="RGS43" s="24"/>
      <c r="RGT43" s="24"/>
      <c r="RGU43" s="24"/>
      <c r="RGV43" s="24"/>
      <c r="RGW43" s="24"/>
      <c r="RGX43" s="24"/>
      <c r="RGY43" s="24"/>
      <c r="RGZ43" s="24"/>
      <c r="RHA43" s="24"/>
      <c r="RHB43" s="24"/>
      <c r="RHC43" s="24"/>
      <c r="RHD43" s="24"/>
      <c r="RHE43" s="24"/>
      <c r="RHF43" s="24"/>
      <c r="RHG43" s="24"/>
      <c r="RHH43" s="24"/>
      <c r="RHI43" s="24"/>
      <c r="RHJ43" s="24"/>
      <c r="RHK43" s="24"/>
      <c r="RHL43" s="24"/>
      <c r="RHM43" s="24"/>
      <c r="RHN43" s="24"/>
      <c r="RHO43" s="24"/>
      <c r="RHP43" s="24"/>
      <c r="RHQ43" s="24"/>
      <c r="RHR43" s="24"/>
      <c r="RHS43" s="24"/>
      <c r="RHT43" s="24"/>
      <c r="RHU43" s="24"/>
      <c r="RHV43" s="24"/>
      <c r="RHW43" s="24"/>
      <c r="RHX43" s="24"/>
      <c r="RHY43" s="24"/>
      <c r="RHZ43" s="24"/>
      <c r="RIA43" s="24"/>
      <c r="RIB43" s="24"/>
      <c r="RIC43" s="24"/>
      <c r="RID43" s="24"/>
      <c r="RIE43" s="24"/>
      <c r="RIF43" s="24"/>
      <c r="RIG43" s="24"/>
      <c r="RIH43" s="24"/>
      <c r="RII43" s="24"/>
      <c r="RIJ43" s="24"/>
      <c r="RIK43" s="24"/>
      <c r="RIL43" s="24"/>
      <c r="RIM43" s="24"/>
      <c r="RIN43" s="24"/>
      <c r="RIO43" s="24"/>
      <c r="RIP43" s="24"/>
      <c r="RIQ43" s="24"/>
      <c r="RIR43" s="24"/>
      <c r="RIS43" s="24"/>
      <c r="RIT43" s="24"/>
      <c r="RIU43" s="24"/>
      <c r="RIV43" s="24"/>
      <c r="RIW43" s="24"/>
      <c r="RIX43" s="24"/>
      <c r="RIY43" s="24"/>
      <c r="RIZ43" s="24"/>
      <c r="RJA43" s="24"/>
      <c r="RJB43" s="24"/>
      <c r="RJC43" s="24"/>
      <c r="RJD43" s="24"/>
      <c r="RJE43" s="24"/>
      <c r="RJF43" s="24"/>
      <c r="RJG43" s="24"/>
      <c r="RJH43" s="24"/>
      <c r="RJI43" s="24"/>
      <c r="RJJ43" s="24"/>
      <c r="RJK43" s="24"/>
      <c r="RJL43" s="24"/>
      <c r="RJM43" s="24"/>
      <c r="RJN43" s="24"/>
      <c r="RJO43" s="24"/>
      <c r="RJP43" s="24"/>
      <c r="RJQ43" s="24"/>
      <c r="RJR43" s="24"/>
      <c r="RJS43" s="24"/>
      <c r="RJT43" s="24"/>
      <c r="RJU43" s="24"/>
      <c r="RJV43" s="24"/>
      <c r="RJW43" s="24"/>
      <c r="RJX43" s="24"/>
      <c r="RJY43" s="24"/>
      <c r="RJZ43" s="24"/>
      <c r="RKA43" s="24"/>
      <c r="RKB43" s="24"/>
      <c r="RKC43" s="24"/>
      <c r="RKD43" s="24"/>
      <c r="RKE43" s="24"/>
      <c r="RKF43" s="24"/>
      <c r="RKG43" s="24"/>
      <c r="RKH43" s="24"/>
      <c r="RKI43" s="24"/>
      <c r="RKJ43" s="24"/>
      <c r="RKK43" s="24"/>
      <c r="RKL43" s="24"/>
      <c r="RKM43" s="24"/>
      <c r="RKN43" s="24"/>
      <c r="RKO43" s="24"/>
      <c r="RKP43" s="24"/>
      <c r="RKQ43" s="24"/>
      <c r="RKR43" s="24"/>
      <c r="RKS43" s="24"/>
      <c r="RKT43" s="24"/>
      <c r="RKU43" s="24"/>
      <c r="RKV43" s="24"/>
      <c r="RKW43" s="24"/>
      <c r="RKX43" s="24"/>
      <c r="RKY43" s="24"/>
      <c r="RKZ43" s="24"/>
      <c r="RLA43" s="24"/>
      <c r="RLB43" s="24"/>
      <c r="RLC43" s="24"/>
      <c r="RLD43" s="24"/>
      <c r="RLE43" s="24"/>
      <c r="RLF43" s="24"/>
      <c r="RLG43" s="24"/>
      <c r="RLH43" s="24"/>
      <c r="RLI43" s="24"/>
      <c r="RLJ43" s="24"/>
      <c r="RLK43" s="24"/>
      <c r="RLL43" s="24"/>
      <c r="RLM43" s="24"/>
      <c r="RLN43" s="24"/>
      <c r="RLO43" s="24"/>
      <c r="RLP43" s="24"/>
      <c r="RLQ43" s="24"/>
      <c r="RLR43" s="24"/>
      <c r="RLS43" s="24"/>
      <c r="RLT43" s="24"/>
      <c r="RLU43" s="24"/>
      <c r="RLV43" s="24"/>
      <c r="RLW43" s="24"/>
      <c r="RLX43" s="24"/>
      <c r="RLY43" s="24"/>
      <c r="RLZ43" s="24"/>
      <c r="RMA43" s="24"/>
      <c r="RMB43" s="24"/>
      <c r="RMC43" s="24"/>
      <c r="RMD43" s="24"/>
      <c r="RME43" s="24"/>
      <c r="RMF43" s="24"/>
      <c r="RMG43" s="24"/>
      <c r="RMH43" s="24"/>
      <c r="RMI43" s="24"/>
      <c r="RMJ43" s="24"/>
      <c r="RMK43" s="24"/>
      <c r="RML43" s="24"/>
      <c r="RMM43" s="24"/>
      <c r="RMN43" s="24"/>
      <c r="RMO43" s="24"/>
      <c r="RMP43" s="24"/>
      <c r="RMQ43" s="24"/>
      <c r="RMR43" s="24"/>
      <c r="RMS43" s="24"/>
      <c r="RMT43" s="24"/>
      <c r="RMU43" s="24"/>
      <c r="RMV43" s="24"/>
      <c r="RMW43" s="24"/>
      <c r="RMX43" s="24"/>
      <c r="RMY43" s="24"/>
      <c r="RMZ43" s="24"/>
      <c r="RNA43" s="24"/>
      <c r="RNB43" s="24"/>
      <c r="RNC43" s="24"/>
      <c r="RND43" s="24"/>
      <c r="RNE43" s="24"/>
      <c r="RNF43" s="24"/>
      <c r="RNG43" s="24"/>
      <c r="RNH43" s="24"/>
      <c r="RNI43" s="24"/>
      <c r="RNJ43" s="24"/>
      <c r="RNK43" s="24"/>
      <c r="RNL43" s="24"/>
      <c r="RNM43" s="24"/>
      <c r="RNN43" s="24"/>
      <c r="RNO43" s="24"/>
      <c r="RNP43" s="24"/>
      <c r="RNQ43" s="24"/>
      <c r="RNR43" s="24"/>
      <c r="RNS43" s="24"/>
      <c r="RNT43" s="24"/>
      <c r="RNU43" s="24"/>
      <c r="RNV43" s="24"/>
      <c r="RNW43" s="24"/>
      <c r="RNX43" s="24"/>
      <c r="RNY43" s="24"/>
      <c r="RNZ43" s="24"/>
      <c r="ROA43" s="24"/>
      <c r="ROB43" s="24"/>
      <c r="ROC43" s="24"/>
      <c r="ROD43" s="24"/>
      <c r="ROE43" s="24"/>
      <c r="ROF43" s="24"/>
      <c r="ROG43" s="24"/>
      <c r="ROH43" s="24"/>
      <c r="ROI43" s="24"/>
      <c r="ROJ43" s="24"/>
      <c r="ROK43" s="24"/>
      <c r="ROL43" s="24"/>
      <c r="ROM43" s="24"/>
      <c r="RON43" s="24"/>
      <c r="ROO43" s="24"/>
      <c r="ROP43" s="24"/>
      <c r="ROQ43" s="24"/>
      <c r="ROR43" s="24"/>
      <c r="ROS43" s="24"/>
      <c r="ROT43" s="24"/>
      <c r="ROU43" s="24"/>
      <c r="ROV43" s="24"/>
      <c r="ROW43" s="24"/>
      <c r="ROX43" s="24"/>
      <c r="ROY43" s="24"/>
      <c r="ROZ43" s="24"/>
      <c r="RPA43" s="24"/>
      <c r="RPB43" s="24"/>
      <c r="RPC43" s="24"/>
      <c r="RPD43" s="24"/>
      <c r="RPE43" s="24"/>
      <c r="RPF43" s="24"/>
      <c r="RPG43" s="24"/>
      <c r="RPH43" s="24"/>
      <c r="RPI43" s="24"/>
      <c r="RPJ43" s="24"/>
      <c r="RPK43" s="24"/>
      <c r="RPL43" s="24"/>
      <c r="RPM43" s="24"/>
      <c r="RPN43" s="24"/>
      <c r="RPO43" s="24"/>
      <c r="RPP43" s="24"/>
      <c r="RPQ43" s="24"/>
      <c r="RPR43" s="24"/>
      <c r="RPS43" s="24"/>
      <c r="RPT43" s="24"/>
      <c r="RPU43" s="24"/>
      <c r="RPV43" s="24"/>
      <c r="RPW43" s="24"/>
      <c r="RPX43" s="24"/>
      <c r="RPY43" s="24"/>
      <c r="RPZ43" s="24"/>
      <c r="RQA43" s="24"/>
      <c r="RQB43" s="24"/>
      <c r="RQC43" s="24"/>
      <c r="RQD43" s="24"/>
      <c r="RQE43" s="24"/>
      <c r="RQF43" s="24"/>
      <c r="RQG43" s="24"/>
      <c r="RQH43" s="24"/>
      <c r="RQI43" s="24"/>
      <c r="RQJ43" s="24"/>
      <c r="RQK43" s="24"/>
      <c r="RQL43" s="24"/>
      <c r="RQM43" s="24"/>
      <c r="RQN43" s="24"/>
      <c r="RQO43" s="24"/>
      <c r="RQP43" s="24"/>
      <c r="RQQ43" s="24"/>
      <c r="RQR43" s="24"/>
      <c r="RQS43" s="24"/>
      <c r="RQT43" s="24"/>
      <c r="RQU43" s="24"/>
      <c r="RQV43" s="24"/>
      <c r="RQW43" s="24"/>
      <c r="RQX43" s="24"/>
      <c r="RQY43" s="24"/>
      <c r="RQZ43" s="24"/>
      <c r="RRA43" s="24"/>
      <c r="RRB43" s="24"/>
      <c r="RRC43" s="24"/>
      <c r="RRD43" s="24"/>
      <c r="RRE43" s="24"/>
      <c r="RRF43" s="24"/>
      <c r="RRG43" s="24"/>
      <c r="RRH43" s="24"/>
      <c r="RRI43" s="24"/>
      <c r="RRJ43" s="24"/>
      <c r="RRK43" s="24"/>
      <c r="RRL43" s="24"/>
      <c r="RRM43" s="24"/>
      <c r="RRN43" s="24"/>
      <c r="RRO43" s="24"/>
      <c r="RRP43" s="24"/>
      <c r="RRQ43" s="24"/>
      <c r="RRR43" s="24"/>
      <c r="RRS43" s="24"/>
      <c r="RRT43" s="24"/>
      <c r="RRU43" s="24"/>
      <c r="RRV43" s="24"/>
      <c r="RRW43" s="24"/>
      <c r="RRX43" s="24"/>
      <c r="RRY43" s="24"/>
      <c r="RRZ43" s="24"/>
      <c r="RSA43" s="24"/>
      <c r="RSB43" s="24"/>
      <c r="RSC43" s="24"/>
      <c r="RSD43" s="24"/>
      <c r="RSE43" s="24"/>
      <c r="RSF43" s="24"/>
      <c r="RSG43" s="24"/>
      <c r="RSH43" s="24"/>
      <c r="RSI43" s="24"/>
      <c r="RSJ43" s="24"/>
      <c r="RSK43" s="24"/>
      <c r="RSL43" s="24"/>
      <c r="RSM43" s="24"/>
      <c r="RSN43" s="24"/>
      <c r="RSO43" s="24"/>
      <c r="RSP43" s="24"/>
      <c r="RSQ43" s="24"/>
      <c r="RSR43" s="24"/>
      <c r="RSS43" s="24"/>
      <c r="RST43" s="24"/>
      <c r="RSU43" s="24"/>
      <c r="RSV43" s="24"/>
      <c r="RSW43" s="24"/>
      <c r="RSX43" s="24"/>
      <c r="RSY43" s="24"/>
      <c r="RSZ43" s="24"/>
      <c r="RTA43" s="24"/>
      <c r="RTB43" s="24"/>
      <c r="RTC43" s="24"/>
      <c r="RTD43" s="24"/>
      <c r="RTE43" s="24"/>
      <c r="RTF43" s="24"/>
      <c r="RTG43" s="24"/>
      <c r="RTH43" s="24"/>
      <c r="RTI43" s="24"/>
      <c r="RTJ43" s="24"/>
      <c r="RTK43" s="24"/>
      <c r="RTL43" s="24"/>
      <c r="RTM43" s="24"/>
      <c r="RTN43" s="24"/>
      <c r="RTO43" s="24"/>
      <c r="RTP43" s="24"/>
      <c r="RTQ43" s="24"/>
      <c r="RTR43" s="24"/>
      <c r="RTS43" s="24"/>
      <c r="RTT43" s="24"/>
      <c r="RTU43" s="24"/>
      <c r="RTV43" s="24"/>
      <c r="RTW43" s="24"/>
      <c r="RTX43" s="24"/>
      <c r="RTY43" s="24"/>
      <c r="RTZ43" s="24"/>
      <c r="RUA43" s="24"/>
      <c r="RUB43" s="24"/>
      <c r="RUC43" s="24"/>
      <c r="RUD43" s="24"/>
      <c r="RUE43" s="24"/>
      <c r="RUF43" s="24"/>
      <c r="RUG43" s="24"/>
      <c r="RUH43" s="24"/>
      <c r="RUI43" s="24"/>
      <c r="RUJ43" s="24"/>
      <c r="RUK43" s="24"/>
      <c r="RUL43" s="24"/>
      <c r="RUM43" s="24"/>
      <c r="RUN43" s="24"/>
      <c r="RUO43" s="24"/>
      <c r="RUP43" s="24"/>
      <c r="RUQ43" s="24"/>
      <c r="RUR43" s="24"/>
      <c r="RUS43" s="24"/>
      <c r="RUT43" s="24"/>
      <c r="RUU43" s="24"/>
      <c r="RUV43" s="24"/>
      <c r="RUW43" s="24"/>
      <c r="RUX43" s="24"/>
      <c r="RUY43" s="24"/>
      <c r="RUZ43" s="24"/>
      <c r="RVA43" s="24"/>
      <c r="RVB43" s="24"/>
      <c r="RVC43" s="24"/>
      <c r="RVD43" s="24"/>
      <c r="RVE43" s="24"/>
      <c r="RVF43" s="24"/>
      <c r="RVG43" s="24"/>
      <c r="RVH43" s="24"/>
      <c r="RVI43" s="24"/>
      <c r="RVJ43" s="24"/>
      <c r="RVK43" s="24"/>
      <c r="RVL43" s="24"/>
      <c r="RVM43" s="24"/>
      <c r="RVN43" s="24"/>
      <c r="RVO43" s="24"/>
      <c r="RVP43" s="24"/>
      <c r="RVQ43" s="24"/>
      <c r="RVR43" s="24"/>
      <c r="RVS43" s="24"/>
      <c r="RVT43" s="24"/>
      <c r="RVU43" s="24"/>
      <c r="RVV43" s="24"/>
      <c r="RVW43" s="24"/>
      <c r="RVX43" s="24"/>
      <c r="RVY43" s="24"/>
      <c r="RVZ43" s="24"/>
      <c r="RWA43" s="24"/>
      <c r="RWB43" s="24"/>
      <c r="RWC43" s="24"/>
      <c r="RWD43" s="24"/>
      <c r="RWE43" s="24"/>
      <c r="RWF43" s="24"/>
      <c r="RWG43" s="24"/>
      <c r="RWH43" s="24"/>
      <c r="RWI43" s="24"/>
      <c r="RWJ43" s="24"/>
      <c r="RWK43" s="24"/>
      <c r="RWL43" s="24"/>
      <c r="RWM43" s="24"/>
      <c r="RWN43" s="24"/>
      <c r="RWO43" s="24"/>
      <c r="RWP43" s="24"/>
      <c r="RWQ43" s="24"/>
      <c r="RWR43" s="24"/>
      <c r="RWS43" s="24"/>
      <c r="RWT43" s="24"/>
      <c r="RWU43" s="24"/>
      <c r="RWV43" s="24"/>
      <c r="RWW43" s="24"/>
      <c r="RWX43" s="24"/>
      <c r="RWY43" s="24"/>
      <c r="RWZ43" s="24"/>
      <c r="RXA43" s="24"/>
      <c r="RXB43" s="24"/>
      <c r="RXC43" s="24"/>
      <c r="RXD43" s="24"/>
      <c r="RXE43" s="24"/>
      <c r="RXF43" s="24"/>
      <c r="RXG43" s="24"/>
      <c r="RXH43" s="24"/>
      <c r="RXI43" s="24"/>
      <c r="RXJ43" s="24"/>
      <c r="RXK43" s="24"/>
      <c r="RXL43" s="24"/>
      <c r="RXM43" s="24"/>
      <c r="RXN43" s="24"/>
      <c r="RXO43" s="24"/>
      <c r="RXP43" s="24"/>
      <c r="RXQ43" s="24"/>
      <c r="RXR43" s="24"/>
      <c r="RXS43" s="24"/>
      <c r="RXT43" s="24"/>
      <c r="RXU43" s="24"/>
      <c r="RXV43" s="24"/>
      <c r="RXW43" s="24"/>
      <c r="RXX43" s="24"/>
      <c r="RXY43" s="24"/>
      <c r="RXZ43" s="24"/>
      <c r="RYA43" s="24"/>
      <c r="RYB43" s="24"/>
      <c r="RYC43" s="24"/>
      <c r="RYD43" s="24"/>
      <c r="RYE43" s="24"/>
      <c r="RYF43" s="24"/>
      <c r="RYG43" s="24"/>
      <c r="RYH43" s="24"/>
      <c r="RYI43" s="24"/>
      <c r="RYJ43" s="24"/>
      <c r="RYK43" s="24"/>
      <c r="RYL43" s="24"/>
      <c r="RYM43" s="24"/>
      <c r="RYN43" s="24"/>
      <c r="RYO43" s="24"/>
      <c r="RYP43" s="24"/>
      <c r="RYQ43" s="24"/>
      <c r="RYR43" s="24"/>
      <c r="RYS43" s="24"/>
      <c r="RYT43" s="24"/>
      <c r="RYU43" s="24"/>
      <c r="RYV43" s="24"/>
      <c r="RYW43" s="24"/>
      <c r="RYX43" s="24"/>
      <c r="RYY43" s="24"/>
      <c r="RYZ43" s="24"/>
      <c r="RZA43" s="24"/>
      <c r="RZB43" s="24"/>
      <c r="RZC43" s="24"/>
      <c r="RZD43" s="24"/>
      <c r="RZE43" s="24"/>
      <c r="RZF43" s="24"/>
      <c r="RZG43" s="24"/>
      <c r="RZH43" s="24"/>
      <c r="RZI43" s="24"/>
      <c r="RZJ43" s="24"/>
      <c r="RZK43" s="24"/>
      <c r="RZL43" s="24"/>
      <c r="RZM43" s="24"/>
      <c r="RZN43" s="24"/>
      <c r="RZO43" s="24"/>
      <c r="RZP43" s="24"/>
      <c r="RZQ43" s="24"/>
      <c r="RZR43" s="24"/>
      <c r="RZS43" s="24"/>
      <c r="RZT43" s="24"/>
      <c r="RZU43" s="24"/>
      <c r="RZV43" s="24"/>
      <c r="RZW43" s="24"/>
      <c r="RZX43" s="24"/>
      <c r="RZY43" s="24"/>
      <c r="RZZ43" s="24"/>
      <c r="SAA43" s="24"/>
      <c r="SAB43" s="24"/>
      <c r="SAC43" s="24"/>
      <c r="SAD43" s="24"/>
      <c r="SAE43" s="24"/>
      <c r="SAF43" s="24"/>
      <c r="SAG43" s="24"/>
      <c r="SAH43" s="24"/>
      <c r="SAI43" s="24"/>
      <c r="SAJ43" s="24"/>
      <c r="SAK43" s="24"/>
      <c r="SAL43" s="24"/>
      <c r="SAM43" s="24"/>
      <c r="SAN43" s="24"/>
      <c r="SAO43" s="24"/>
      <c r="SAP43" s="24"/>
      <c r="SAQ43" s="24"/>
      <c r="SAR43" s="24"/>
      <c r="SAS43" s="24"/>
      <c r="SAT43" s="24"/>
      <c r="SAU43" s="24"/>
      <c r="SAV43" s="24"/>
      <c r="SAW43" s="24"/>
      <c r="SAX43" s="24"/>
      <c r="SAY43" s="24"/>
      <c r="SAZ43" s="24"/>
      <c r="SBA43" s="24"/>
      <c r="SBB43" s="24"/>
      <c r="SBC43" s="24"/>
      <c r="SBD43" s="24"/>
      <c r="SBE43" s="24"/>
      <c r="SBF43" s="24"/>
      <c r="SBG43" s="24"/>
      <c r="SBH43" s="24"/>
      <c r="SBI43" s="24"/>
      <c r="SBJ43" s="24"/>
      <c r="SBK43" s="24"/>
      <c r="SBL43" s="24"/>
      <c r="SBM43" s="24"/>
      <c r="SBN43" s="24"/>
      <c r="SBO43" s="24"/>
      <c r="SBP43" s="24"/>
      <c r="SBQ43" s="24"/>
      <c r="SBR43" s="24"/>
      <c r="SBS43" s="24"/>
      <c r="SBT43" s="24"/>
      <c r="SBU43" s="24"/>
      <c r="SBV43" s="24"/>
      <c r="SBW43" s="24"/>
      <c r="SBX43" s="24"/>
      <c r="SBY43" s="24"/>
      <c r="SBZ43" s="24"/>
      <c r="SCA43" s="24"/>
      <c r="SCB43" s="24"/>
      <c r="SCC43" s="24"/>
      <c r="SCD43" s="24"/>
      <c r="SCE43" s="24"/>
      <c r="SCF43" s="24"/>
      <c r="SCG43" s="24"/>
      <c r="SCH43" s="24"/>
      <c r="SCI43" s="24"/>
      <c r="SCJ43" s="24"/>
      <c r="SCK43" s="24"/>
      <c r="SCL43" s="24"/>
      <c r="SCM43" s="24"/>
      <c r="SCN43" s="24"/>
      <c r="SCO43" s="24"/>
      <c r="SCP43" s="24"/>
      <c r="SCQ43" s="24"/>
      <c r="SCR43" s="24"/>
      <c r="SCS43" s="24"/>
      <c r="SCT43" s="24"/>
      <c r="SCU43" s="24"/>
      <c r="SCV43" s="24"/>
      <c r="SCW43" s="24"/>
      <c r="SCX43" s="24"/>
      <c r="SCY43" s="24"/>
      <c r="SCZ43" s="24"/>
      <c r="SDA43" s="24"/>
      <c r="SDB43" s="24"/>
      <c r="SDC43" s="24"/>
      <c r="SDD43" s="24"/>
      <c r="SDE43" s="24"/>
      <c r="SDF43" s="24"/>
      <c r="SDG43" s="24"/>
      <c r="SDH43" s="24"/>
      <c r="SDI43" s="24"/>
      <c r="SDJ43" s="24"/>
      <c r="SDK43" s="24"/>
      <c r="SDL43" s="24"/>
      <c r="SDM43" s="24"/>
      <c r="SDN43" s="24"/>
      <c r="SDO43" s="24"/>
      <c r="SDP43" s="24"/>
      <c r="SDQ43" s="24"/>
      <c r="SDR43" s="24"/>
      <c r="SDS43" s="24"/>
      <c r="SDT43" s="24"/>
      <c r="SDU43" s="24"/>
      <c r="SDV43" s="24"/>
      <c r="SDW43" s="24"/>
      <c r="SDX43" s="24"/>
      <c r="SDY43" s="24"/>
      <c r="SDZ43" s="24"/>
      <c r="SEA43" s="24"/>
      <c r="SEB43" s="24"/>
      <c r="SEC43" s="24"/>
      <c r="SED43" s="24"/>
      <c r="SEE43" s="24"/>
      <c r="SEF43" s="24"/>
      <c r="SEG43" s="24"/>
      <c r="SEH43" s="24"/>
      <c r="SEI43" s="24"/>
      <c r="SEJ43" s="24"/>
      <c r="SEK43" s="24"/>
      <c r="SEL43" s="24"/>
      <c r="SEM43" s="24"/>
      <c r="SEN43" s="24"/>
      <c r="SEO43" s="24"/>
      <c r="SEP43" s="24"/>
      <c r="SEQ43" s="24"/>
      <c r="SER43" s="24"/>
      <c r="SES43" s="24"/>
      <c r="SET43" s="24"/>
      <c r="SEU43" s="24"/>
      <c r="SEV43" s="24"/>
      <c r="SEW43" s="24"/>
      <c r="SEX43" s="24"/>
      <c r="SEY43" s="24"/>
      <c r="SEZ43" s="24"/>
      <c r="SFA43" s="24"/>
      <c r="SFB43" s="24"/>
      <c r="SFC43" s="24"/>
      <c r="SFD43" s="24"/>
      <c r="SFE43" s="24"/>
      <c r="SFF43" s="24"/>
      <c r="SFG43" s="24"/>
      <c r="SFH43" s="24"/>
      <c r="SFI43" s="24"/>
      <c r="SFJ43" s="24"/>
      <c r="SFK43" s="24"/>
      <c r="SFL43" s="24"/>
      <c r="SFM43" s="24"/>
      <c r="SFN43" s="24"/>
      <c r="SFO43" s="24"/>
      <c r="SFP43" s="24"/>
      <c r="SFQ43" s="24"/>
      <c r="SFR43" s="24"/>
      <c r="SFS43" s="24"/>
      <c r="SFT43" s="24"/>
      <c r="SFU43" s="24"/>
      <c r="SFV43" s="24"/>
      <c r="SFW43" s="24"/>
      <c r="SFX43" s="24"/>
      <c r="SFY43" s="24"/>
      <c r="SFZ43" s="24"/>
      <c r="SGA43" s="24"/>
      <c r="SGB43" s="24"/>
      <c r="SGC43" s="24"/>
      <c r="SGD43" s="24"/>
      <c r="SGE43" s="24"/>
      <c r="SGF43" s="24"/>
      <c r="SGG43" s="24"/>
      <c r="SGH43" s="24"/>
      <c r="SGI43" s="24"/>
      <c r="SGJ43" s="24"/>
      <c r="SGK43" s="24"/>
      <c r="SGL43" s="24"/>
      <c r="SGM43" s="24"/>
      <c r="SGN43" s="24"/>
      <c r="SGO43" s="24"/>
      <c r="SGP43" s="24"/>
      <c r="SGQ43" s="24"/>
      <c r="SGR43" s="24"/>
      <c r="SGS43" s="24"/>
      <c r="SGT43" s="24"/>
      <c r="SGU43" s="24"/>
      <c r="SGV43" s="24"/>
      <c r="SGW43" s="24"/>
      <c r="SGX43" s="24"/>
      <c r="SGY43" s="24"/>
      <c r="SGZ43" s="24"/>
      <c r="SHA43" s="24"/>
      <c r="SHB43" s="24"/>
      <c r="SHC43" s="24"/>
      <c r="SHD43" s="24"/>
      <c r="SHE43" s="24"/>
      <c r="SHF43" s="24"/>
      <c r="SHG43" s="24"/>
      <c r="SHH43" s="24"/>
      <c r="SHI43" s="24"/>
      <c r="SHJ43" s="24"/>
      <c r="SHK43" s="24"/>
      <c r="SHL43" s="24"/>
      <c r="SHM43" s="24"/>
      <c r="SHN43" s="24"/>
      <c r="SHO43" s="24"/>
      <c r="SHP43" s="24"/>
      <c r="SHQ43" s="24"/>
      <c r="SHR43" s="24"/>
      <c r="SHS43" s="24"/>
      <c r="SHT43" s="24"/>
      <c r="SHU43" s="24"/>
      <c r="SHV43" s="24"/>
      <c r="SHW43" s="24"/>
      <c r="SHX43" s="24"/>
      <c r="SHY43" s="24"/>
      <c r="SHZ43" s="24"/>
      <c r="SIA43" s="24"/>
      <c r="SIB43" s="24"/>
      <c r="SIC43" s="24"/>
      <c r="SID43" s="24"/>
      <c r="SIE43" s="24"/>
      <c r="SIF43" s="24"/>
      <c r="SIG43" s="24"/>
      <c r="SIH43" s="24"/>
      <c r="SII43" s="24"/>
      <c r="SIJ43" s="24"/>
      <c r="SIK43" s="24"/>
      <c r="SIL43" s="24"/>
      <c r="SIM43" s="24"/>
      <c r="SIN43" s="24"/>
      <c r="SIO43" s="24"/>
      <c r="SIP43" s="24"/>
      <c r="SIQ43" s="24"/>
      <c r="SIR43" s="24"/>
      <c r="SIS43" s="24"/>
      <c r="SIT43" s="24"/>
      <c r="SIU43" s="24"/>
      <c r="SIV43" s="24"/>
      <c r="SIW43" s="24"/>
      <c r="SIX43" s="24"/>
      <c r="SIY43" s="24"/>
      <c r="SIZ43" s="24"/>
      <c r="SJA43" s="24"/>
      <c r="SJB43" s="24"/>
      <c r="SJC43" s="24"/>
      <c r="SJD43" s="24"/>
      <c r="SJE43" s="24"/>
      <c r="SJF43" s="24"/>
      <c r="SJG43" s="24"/>
      <c r="SJH43" s="24"/>
      <c r="SJI43" s="24"/>
      <c r="SJJ43" s="24"/>
      <c r="SJK43" s="24"/>
      <c r="SJL43" s="24"/>
      <c r="SJM43" s="24"/>
      <c r="SJN43" s="24"/>
      <c r="SJO43" s="24"/>
      <c r="SJP43" s="24"/>
      <c r="SJQ43" s="24"/>
      <c r="SJR43" s="24"/>
      <c r="SJS43" s="24"/>
      <c r="SJT43" s="24"/>
      <c r="SJU43" s="24"/>
      <c r="SJV43" s="24"/>
      <c r="SJW43" s="24"/>
      <c r="SJX43" s="24"/>
      <c r="SJY43" s="24"/>
      <c r="SJZ43" s="24"/>
      <c r="SKA43" s="24"/>
      <c r="SKB43" s="24"/>
      <c r="SKC43" s="24"/>
      <c r="SKD43" s="24"/>
      <c r="SKE43" s="24"/>
      <c r="SKF43" s="24"/>
      <c r="SKG43" s="24"/>
      <c r="SKH43" s="24"/>
      <c r="SKI43" s="24"/>
      <c r="SKJ43" s="24"/>
      <c r="SKK43" s="24"/>
      <c r="SKL43" s="24"/>
      <c r="SKM43" s="24"/>
      <c r="SKN43" s="24"/>
      <c r="SKO43" s="24"/>
      <c r="SKP43" s="24"/>
      <c r="SKQ43" s="24"/>
      <c r="SKR43" s="24"/>
      <c r="SKS43" s="24"/>
      <c r="SKT43" s="24"/>
      <c r="SKU43" s="24"/>
      <c r="SKV43" s="24"/>
      <c r="SKW43" s="24"/>
      <c r="SKX43" s="24"/>
      <c r="SKY43" s="24"/>
      <c r="SKZ43" s="24"/>
      <c r="SLA43" s="24"/>
      <c r="SLB43" s="24"/>
      <c r="SLC43" s="24"/>
      <c r="SLD43" s="24"/>
      <c r="SLE43" s="24"/>
      <c r="SLF43" s="24"/>
      <c r="SLG43" s="24"/>
      <c r="SLH43" s="24"/>
      <c r="SLI43" s="24"/>
      <c r="SLJ43" s="24"/>
      <c r="SLK43" s="24"/>
      <c r="SLL43" s="24"/>
      <c r="SLM43" s="24"/>
      <c r="SLN43" s="24"/>
      <c r="SLO43" s="24"/>
      <c r="SLP43" s="24"/>
      <c r="SLQ43" s="24"/>
      <c r="SLR43" s="24"/>
      <c r="SLS43" s="24"/>
      <c r="SLT43" s="24"/>
      <c r="SLU43" s="24"/>
      <c r="SLV43" s="24"/>
      <c r="SLW43" s="24"/>
      <c r="SLX43" s="24"/>
      <c r="SLY43" s="24"/>
      <c r="SLZ43" s="24"/>
      <c r="SMA43" s="24"/>
      <c r="SMB43" s="24"/>
      <c r="SMC43" s="24"/>
      <c r="SMD43" s="24"/>
      <c r="SME43" s="24"/>
      <c r="SMF43" s="24"/>
      <c r="SMG43" s="24"/>
      <c r="SMH43" s="24"/>
      <c r="SMI43" s="24"/>
      <c r="SMJ43" s="24"/>
      <c r="SMK43" s="24"/>
      <c r="SML43" s="24"/>
      <c r="SMM43" s="24"/>
      <c r="SMN43" s="24"/>
      <c r="SMO43" s="24"/>
      <c r="SMP43" s="24"/>
      <c r="SMQ43" s="24"/>
      <c r="SMR43" s="24"/>
      <c r="SMS43" s="24"/>
      <c r="SMT43" s="24"/>
      <c r="SMU43" s="24"/>
      <c r="SMV43" s="24"/>
      <c r="SMW43" s="24"/>
      <c r="SMX43" s="24"/>
      <c r="SMY43" s="24"/>
      <c r="SMZ43" s="24"/>
      <c r="SNA43" s="24"/>
      <c r="SNB43" s="24"/>
      <c r="SNC43" s="24"/>
      <c r="SND43" s="24"/>
      <c r="SNE43" s="24"/>
      <c r="SNF43" s="24"/>
      <c r="SNG43" s="24"/>
      <c r="SNH43" s="24"/>
      <c r="SNI43" s="24"/>
      <c r="SNJ43" s="24"/>
      <c r="SNK43" s="24"/>
      <c r="SNL43" s="24"/>
      <c r="SNM43" s="24"/>
      <c r="SNN43" s="24"/>
      <c r="SNO43" s="24"/>
      <c r="SNP43" s="24"/>
      <c r="SNQ43" s="24"/>
      <c r="SNR43" s="24"/>
      <c r="SNS43" s="24"/>
      <c r="SNT43" s="24"/>
      <c r="SNU43" s="24"/>
      <c r="SNV43" s="24"/>
      <c r="SNW43" s="24"/>
      <c r="SNX43" s="24"/>
      <c r="SNY43" s="24"/>
      <c r="SNZ43" s="24"/>
      <c r="SOA43" s="24"/>
      <c r="SOB43" s="24"/>
      <c r="SOC43" s="24"/>
      <c r="SOD43" s="24"/>
      <c r="SOE43" s="24"/>
      <c r="SOF43" s="24"/>
      <c r="SOG43" s="24"/>
      <c r="SOH43" s="24"/>
      <c r="SOI43" s="24"/>
      <c r="SOJ43" s="24"/>
      <c r="SOK43" s="24"/>
      <c r="SOL43" s="24"/>
      <c r="SOM43" s="24"/>
      <c r="SON43" s="24"/>
      <c r="SOO43" s="24"/>
      <c r="SOP43" s="24"/>
      <c r="SOQ43" s="24"/>
      <c r="SOR43" s="24"/>
      <c r="SOS43" s="24"/>
      <c r="SOT43" s="24"/>
      <c r="SOU43" s="24"/>
      <c r="SOV43" s="24"/>
      <c r="SOW43" s="24"/>
      <c r="SOX43" s="24"/>
      <c r="SOY43" s="24"/>
      <c r="SOZ43" s="24"/>
      <c r="SPA43" s="24"/>
      <c r="SPB43" s="24"/>
      <c r="SPC43" s="24"/>
      <c r="SPD43" s="24"/>
      <c r="SPE43" s="24"/>
      <c r="SPF43" s="24"/>
      <c r="SPG43" s="24"/>
      <c r="SPH43" s="24"/>
      <c r="SPI43" s="24"/>
      <c r="SPJ43" s="24"/>
      <c r="SPK43" s="24"/>
      <c r="SPL43" s="24"/>
      <c r="SPM43" s="24"/>
      <c r="SPN43" s="24"/>
      <c r="SPO43" s="24"/>
      <c r="SPP43" s="24"/>
      <c r="SPQ43" s="24"/>
      <c r="SPR43" s="24"/>
      <c r="SPS43" s="24"/>
      <c r="SPT43" s="24"/>
      <c r="SPU43" s="24"/>
      <c r="SPV43" s="24"/>
      <c r="SPW43" s="24"/>
      <c r="SPX43" s="24"/>
      <c r="SPY43" s="24"/>
      <c r="SPZ43" s="24"/>
      <c r="SQA43" s="24"/>
      <c r="SQB43" s="24"/>
      <c r="SQC43" s="24"/>
      <c r="SQD43" s="24"/>
      <c r="SQE43" s="24"/>
      <c r="SQF43" s="24"/>
      <c r="SQG43" s="24"/>
      <c r="SQH43" s="24"/>
      <c r="SQI43" s="24"/>
      <c r="SQJ43" s="24"/>
      <c r="SQK43" s="24"/>
      <c r="SQL43" s="24"/>
      <c r="SQM43" s="24"/>
      <c r="SQN43" s="24"/>
      <c r="SQO43" s="24"/>
      <c r="SQP43" s="24"/>
      <c r="SQQ43" s="24"/>
      <c r="SQR43" s="24"/>
      <c r="SQS43" s="24"/>
      <c r="SQT43" s="24"/>
      <c r="SQU43" s="24"/>
      <c r="SQV43" s="24"/>
      <c r="SQW43" s="24"/>
      <c r="SQX43" s="24"/>
      <c r="SQY43" s="24"/>
      <c r="SQZ43" s="24"/>
      <c r="SRA43" s="24"/>
      <c r="SRB43" s="24"/>
      <c r="SRC43" s="24"/>
      <c r="SRD43" s="24"/>
      <c r="SRE43" s="24"/>
      <c r="SRF43" s="24"/>
      <c r="SRG43" s="24"/>
      <c r="SRH43" s="24"/>
      <c r="SRI43" s="24"/>
      <c r="SRJ43" s="24"/>
      <c r="SRK43" s="24"/>
      <c r="SRL43" s="24"/>
      <c r="SRM43" s="24"/>
      <c r="SRN43" s="24"/>
      <c r="SRO43" s="24"/>
      <c r="SRP43" s="24"/>
      <c r="SRQ43" s="24"/>
      <c r="SRR43" s="24"/>
      <c r="SRS43" s="24"/>
      <c r="SRT43" s="24"/>
      <c r="SRU43" s="24"/>
      <c r="SRV43" s="24"/>
      <c r="SRW43" s="24"/>
      <c r="SRX43" s="24"/>
      <c r="SRY43" s="24"/>
      <c r="SRZ43" s="24"/>
      <c r="SSA43" s="24"/>
      <c r="SSB43" s="24"/>
      <c r="SSC43" s="24"/>
      <c r="SSD43" s="24"/>
      <c r="SSE43" s="24"/>
      <c r="SSF43" s="24"/>
      <c r="SSG43" s="24"/>
      <c r="SSH43" s="24"/>
      <c r="SSI43" s="24"/>
      <c r="SSJ43" s="24"/>
      <c r="SSK43" s="24"/>
      <c r="SSL43" s="24"/>
      <c r="SSM43" s="24"/>
      <c r="SSN43" s="24"/>
      <c r="SSO43" s="24"/>
      <c r="SSP43" s="24"/>
      <c r="SSQ43" s="24"/>
      <c r="SSR43" s="24"/>
      <c r="SSS43" s="24"/>
      <c r="SST43" s="24"/>
      <c r="SSU43" s="24"/>
      <c r="SSV43" s="24"/>
      <c r="SSW43" s="24"/>
      <c r="SSX43" s="24"/>
      <c r="SSY43" s="24"/>
      <c r="SSZ43" s="24"/>
      <c r="STA43" s="24"/>
      <c r="STB43" s="24"/>
      <c r="STC43" s="24"/>
      <c r="STD43" s="24"/>
      <c r="STE43" s="24"/>
      <c r="STF43" s="24"/>
      <c r="STG43" s="24"/>
      <c r="STH43" s="24"/>
      <c r="STI43" s="24"/>
      <c r="STJ43" s="24"/>
      <c r="STK43" s="24"/>
      <c r="STL43" s="24"/>
      <c r="STM43" s="24"/>
      <c r="STN43" s="24"/>
      <c r="STO43" s="24"/>
      <c r="STP43" s="24"/>
      <c r="STQ43" s="24"/>
      <c r="STR43" s="24"/>
      <c r="STS43" s="24"/>
      <c r="STT43" s="24"/>
      <c r="STU43" s="24"/>
      <c r="STV43" s="24"/>
      <c r="STW43" s="24"/>
      <c r="STX43" s="24"/>
      <c r="STY43" s="24"/>
      <c r="STZ43" s="24"/>
      <c r="SUA43" s="24"/>
      <c r="SUB43" s="24"/>
      <c r="SUC43" s="24"/>
      <c r="SUD43" s="24"/>
      <c r="SUE43" s="24"/>
      <c r="SUF43" s="24"/>
      <c r="SUG43" s="24"/>
      <c r="SUH43" s="24"/>
      <c r="SUI43" s="24"/>
      <c r="SUJ43" s="24"/>
      <c r="SUK43" s="24"/>
      <c r="SUL43" s="24"/>
      <c r="SUM43" s="24"/>
      <c r="SUN43" s="24"/>
      <c r="SUO43" s="24"/>
      <c r="SUP43" s="24"/>
      <c r="SUQ43" s="24"/>
      <c r="SUR43" s="24"/>
      <c r="SUS43" s="24"/>
      <c r="SUT43" s="24"/>
      <c r="SUU43" s="24"/>
      <c r="SUV43" s="24"/>
      <c r="SUW43" s="24"/>
      <c r="SUX43" s="24"/>
      <c r="SUY43" s="24"/>
      <c r="SUZ43" s="24"/>
      <c r="SVA43" s="24"/>
      <c r="SVB43" s="24"/>
      <c r="SVC43" s="24"/>
      <c r="SVD43" s="24"/>
      <c r="SVE43" s="24"/>
      <c r="SVF43" s="24"/>
      <c r="SVG43" s="24"/>
      <c r="SVH43" s="24"/>
      <c r="SVI43" s="24"/>
      <c r="SVJ43" s="24"/>
      <c r="SVK43" s="24"/>
      <c r="SVL43" s="24"/>
      <c r="SVM43" s="24"/>
      <c r="SVN43" s="24"/>
      <c r="SVO43" s="24"/>
      <c r="SVP43" s="24"/>
      <c r="SVQ43" s="24"/>
      <c r="SVR43" s="24"/>
      <c r="SVS43" s="24"/>
      <c r="SVT43" s="24"/>
      <c r="SVU43" s="24"/>
      <c r="SVV43" s="24"/>
      <c r="SVW43" s="24"/>
      <c r="SVX43" s="24"/>
      <c r="SVY43" s="24"/>
      <c r="SVZ43" s="24"/>
      <c r="SWA43" s="24"/>
      <c r="SWB43" s="24"/>
      <c r="SWC43" s="24"/>
      <c r="SWD43" s="24"/>
      <c r="SWE43" s="24"/>
      <c r="SWF43" s="24"/>
      <c r="SWG43" s="24"/>
      <c r="SWH43" s="24"/>
      <c r="SWI43" s="24"/>
      <c r="SWJ43" s="24"/>
      <c r="SWK43" s="24"/>
      <c r="SWL43" s="24"/>
      <c r="SWM43" s="24"/>
      <c r="SWN43" s="24"/>
      <c r="SWO43" s="24"/>
      <c r="SWP43" s="24"/>
      <c r="SWQ43" s="24"/>
      <c r="SWR43" s="24"/>
      <c r="SWS43" s="24"/>
      <c r="SWT43" s="24"/>
      <c r="SWU43" s="24"/>
      <c r="SWV43" s="24"/>
      <c r="SWW43" s="24"/>
      <c r="SWX43" s="24"/>
      <c r="SWY43" s="24"/>
      <c r="SWZ43" s="24"/>
      <c r="SXA43" s="24"/>
      <c r="SXB43" s="24"/>
      <c r="SXC43" s="24"/>
      <c r="SXD43" s="24"/>
      <c r="SXE43" s="24"/>
      <c r="SXF43" s="24"/>
      <c r="SXG43" s="24"/>
      <c r="SXH43" s="24"/>
      <c r="SXI43" s="24"/>
      <c r="SXJ43" s="24"/>
      <c r="SXK43" s="24"/>
      <c r="SXL43" s="24"/>
      <c r="SXM43" s="24"/>
      <c r="SXN43" s="24"/>
      <c r="SXO43" s="24"/>
      <c r="SXP43" s="24"/>
      <c r="SXQ43" s="24"/>
      <c r="SXR43" s="24"/>
      <c r="SXS43" s="24"/>
      <c r="SXT43" s="24"/>
      <c r="SXU43" s="24"/>
      <c r="SXV43" s="24"/>
      <c r="SXW43" s="24"/>
      <c r="SXX43" s="24"/>
      <c r="SXY43" s="24"/>
      <c r="SXZ43" s="24"/>
      <c r="SYA43" s="24"/>
      <c r="SYB43" s="24"/>
      <c r="SYC43" s="24"/>
      <c r="SYD43" s="24"/>
      <c r="SYE43" s="24"/>
      <c r="SYF43" s="24"/>
      <c r="SYG43" s="24"/>
      <c r="SYH43" s="24"/>
      <c r="SYI43" s="24"/>
      <c r="SYJ43" s="24"/>
      <c r="SYK43" s="24"/>
      <c r="SYL43" s="24"/>
      <c r="SYM43" s="24"/>
      <c r="SYN43" s="24"/>
      <c r="SYO43" s="24"/>
      <c r="SYP43" s="24"/>
      <c r="SYQ43" s="24"/>
      <c r="SYR43" s="24"/>
      <c r="SYS43" s="24"/>
      <c r="SYT43" s="24"/>
      <c r="SYU43" s="24"/>
      <c r="SYV43" s="24"/>
      <c r="SYW43" s="24"/>
      <c r="SYX43" s="24"/>
      <c r="SYY43" s="24"/>
      <c r="SYZ43" s="24"/>
      <c r="SZA43" s="24"/>
      <c r="SZB43" s="24"/>
      <c r="SZC43" s="24"/>
      <c r="SZD43" s="24"/>
      <c r="SZE43" s="24"/>
      <c r="SZF43" s="24"/>
      <c r="SZG43" s="24"/>
      <c r="SZH43" s="24"/>
      <c r="SZI43" s="24"/>
      <c r="SZJ43" s="24"/>
      <c r="SZK43" s="24"/>
      <c r="SZL43" s="24"/>
      <c r="SZM43" s="24"/>
      <c r="SZN43" s="24"/>
      <c r="SZO43" s="24"/>
      <c r="SZP43" s="24"/>
      <c r="SZQ43" s="24"/>
      <c r="SZR43" s="24"/>
      <c r="SZS43" s="24"/>
      <c r="SZT43" s="24"/>
      <c r="SZU43" s="24"/>
      <c r="SZV43" s="24"/>
      <c r="SZW43" s="24"/>
      <c r="SZX43" s="24"/>
      <c r="SZY43" s="24"/>
      <c r="SZZ43" s="24"/>
      <c r="TAA43" s="24"/>
      <c r="TAB43" s="24"/>
      <c r="TAC43" s="24"/>
      <c r="TAD43" s="24"/>
      <c r="TAE43" s="24"/>
      <c r="TAF43" s="24"/>
      <c r="TAG43" s="24"/>
      <c r="TAH43" s="24"/>
      <c r="TAI43" s="24"/>
      <c r="TAJ43" s="24"/>
      <c r="TAK43" s="24"/>
      <c r="TAL43" s="24"/>
      <c r="TAM43" s="24"/>
      <c r="TAN43" s="24"/>
      <c r="TAO43" s="24"/>
      <c r="TAP43" s="24"/>
      <c r="TAQ43" s="24"/>
      <c r="TAR43" s="24"/>
      <c r="TAS43" s="24"/>
      <c r="TAT43" s="24"/>
      <c r="TAU43" s="24"/>
      <c r="TAV43" s="24"/>
      <c r="TAW43" s="24"/>
      <c r="TAX43" s="24"/>
      <c r="TAY43" s="24"/>
      <c r="TAZ43" s="24"/>
      <c r="TBA43" s="24"/>
      <c r="TBB43" s="24"/>
      <c r="TBC43" s="24"/>
      <c r="TBD43" s="24"/>
      <c r="TBE43" s="24"/>
      <c r="TBF43" s="24"/>
      <c r="TBG43" s="24"/>
      <c r="TBH43" s="24"/>
      <c r="TBI43" s="24"/>
      <c r="TBJ43" s="24"/>
      <c r="TBK43" s="24"/>
      <c r="TBL43" s="24"/>
      <c r="TBM43" s="24"/>
      <c r="TBN43" s="24"/>
      <c r="TBO43" s="24"/>
      <c r="TBP43" s="24"/>
      <c r="TBQ43" s="24"/>
      <c r="TBR43" s="24"/>
      <c r="TBS43" s="24"/>
      <c r="TBT43" s="24"/>
      <c r="TBU43" s="24"/>
      <c r="TBV43" s="24"/>
      <c r="TBW43" s="24"/>
      <c r="TBX43" s="24"/>
      <c r="TBY43" s="24"/>
      <c r="TBZ43" s="24"/>
      <c r="TCA43" s="24"/>
      <c r="TCB43" s="24"/>
      <c r="TCC43" s="24"/>
      <c r="TCD43" s="24"/>
      <c r="TCE43" s="24"/>
      <c r="TCF43" s="24"/>
      <c r="TCG43" s="24"/>
      <c r="TCH43" s="24"/>
      <c r="TCI43" s="24"/>
      <c r="TCJ43" s="24"/>
      <c r="TCK43" s="24"/>
      <c r="TCL43" s="24"/>
      <c r="TCM43" s="24"/>
      <c r="TCN43" s="24"/>
      <c r="TCO43" s="24"/>
      <c r="TCP43" s="24"/>
      <c r="TCQ43" s="24"/>
      <c r="TCR43" s="24"/>
      <c r="TCS43" s="24"/>
      <c r="TCT43" s="24"/>
      <c r="TCU43" s="24"/>
      <c r="TCV43" s="24"/>
      <c r="TCW43" s="24"/>
      <c r="TCX43" s="24"/>
      <c r="TCY43" s="24"/>
      <c r="TCZ43" s="24"/>
      <c r="TDA43" s="24"/>
      <c r="TDB43" s="24"/>
      <c r="TDC43" s="24"/>
      <c r="TDD43" s="24"/>
      <c r="TDE43" s="24"/>
      <c r="TDF43" s="24"/>
      <c r="TDG43" s="24"/>
      <c r="TDH43" s="24"/>
      <c r="TDI43" s="24"/>
      <c r="TDJ43" s="24"/>
      <c r="TDK43" s="24"/>
      <c r="TDL43" s="24"/>
      <c r="TDM43" s="24"/>
      <c r="TDN43" s="24"/>
      <c r="TDO43" s="24"/>
      <c r="TDP43" s="24"/>
      <c r="TDQ43" s="24"/>
      <c r="TDR43" s="24"/>
      <c r="TDS43" s="24"/>
      <c r="TDT43" s="24"/>
      <c r="TDU43" s="24"/>
      <c r="TDV43" s="24"/>
      <c r="TDW43" s="24"/>
      <c r="TDX43" s="24"/>
      <c r="TDY43" s="24"/>
      <c r="TDZ43" s="24"/>
      <c r="TEA43" s="24"/>
      <c r="TEB43" s="24"/>
      <c r="TEC43" s="24"/>
      <c r="TED43" s="24"/>
      <c r="TEE43" s="24"/>
      <c r="TEF43" s="24"/>
      <c r="TEG43" s="24"/>
      <c r="TEH43" s="24"/>
      <c r="TEI43" s="24"/>
      <c r="TEJ43" s="24"/>
      <c r="TEK43" s="24"/>
      <c r="TEL43" s="24"/>
      <c r="TEM43" s="24"/>
      <c r="TEN43" s="24"/>
      <c r="TEO43" s="24"/>
      <c r="TEP43" s="24"/>
      <c r="TEQ43" s="24"/>
      <c r="TER43" s="24"/>
      <c r="TES43" s="24"/>
      <c r="TET43" s="24"/>
      <c r="TEU43" s="24"/>
      <c r="TEV43" s="24"/>
      <c r="TEW43" s="24"/>
      <c r="TEX43" s="24"/>
      <c r="TEY43" s="24"/>
      <c r="TEZ43" s="24"/>
      <c r="TFA43" s="24"/>
      <c r="TFB43" s="24"/>
      <c r="TFC43" s="24"/>
      <c r="TFD43" s="24"/>
      <c r="TFE43" s="24"/>
      <c r="TFF43" s="24"/>
      <c r="TFG43" s="24"/>
      <c r="TFH43" s="24"/>
      <c r="TFI43" s="24"/>
      <c r="TFJ43" s="24"/>
      <c r="TFK43" s="24"/>
      <c r="TFL43" s="24"/>
      <c r="TFM43" s="24"/>
      <c r="TFN43" s="24"/>
      <c r="TFO43" s="24"/>
      <c r="TFP43" s="24"/>
      <c r="TFQ43" s="24"/>
      <c r="TFR43" s="24"/>
      <c r="TFS43" s="24"/>
      <c r="TFT43" s="24"/>
      <c r="TFU43" s="24"/>
      <c r="TFV43" s="24"/>
      <c r="TFW43" s="24"/>
      <c r="TFX43" s="24"/>
      <c r="TFY43" s="24"/>
      <c r="TFZ43" s="24"/>
      <c r="TGA43" s="24"/>
      <c r="TGB43" s="24"/>
      <c r="TGC43" s="24"/>
      <c r="TGD43" s="24"/>
      <c r="TGE43" s="24"/>
      <c r="TGF43" s="24"/>
      <c r="TGG43" s="24"/>
      <c r="TGH43" s="24"/>
      <c r="TGI43" s="24"/>
      <c r="TGJ43" s="24"/>
      <c r="TGK43" s="24"/>
      <c r="TGL43" s="24"/>
      <c r="TGM43" s="24"/>
      <c r="TGN43" s="24"/>
      <c r="TGO43" s="24"/>
      <c r="TGP43" s="24"/>
      <c r="TGQ43" s="24"/>
      <c r="TGR43" s="24"/>
      <c r="TGS43" s="24"/>
      <c r="TGT43" s="24"/>
      <c r="TGU43" s="24"/>
      <c r="TGV43" s="24"/>
      <c r="TGW43" s="24"/>
      <c r="TGX43" s="24"/>
      <c r="TGY43" s="24"/>
      <c r="TGZ43" s="24"/>
      <c r="THA43" s="24"/>
      <c r="THB43" s="24"/>
      <c r="THC43" s="24"/>
      <c r="THD43" s="24"/>
      <c r="THE43" s="24"/>
      <c r="THF43" s="24"/>
      <c r="THG43" s="24"/>
      <c r="THH43" s="24"/>
      <c r="THI43" s="24"/>
      <c r="THJ43" s="24"/>
      <c r="THK43" s="24"/>
      <c r="THL43" s="24"/>
      <c r="THM43" s="24"/>
      <c r="THN43" s="24"/>
      <c r="THO43" s="24"/>
      <c r="THP43" s="24"/>
      <c r="THQ43" s="24"/>
      <c r="THR43" s="24"/>
      <c r="THS43" s="24"/>
      <c r="THT43" s="24"/>
      <c r="THU43" s="24"/>
      <c r="THV43" s="24"/>
      <c r="THW43" s="24"/>
      <c r="THX43" s="24"/>
      <c r="THY43" s="24"/>
      <c r="THZ43" s="24"/>
      <c r="TIA43" s="24"/>
      <c r="TIB43" s="24"/>
      <c r="TIC43" s="24"/>
      <c r="TID43" s="24"/>
      <c r="TIE43" s="24"/>
      <c r="TIF43" s="24"/>
      <c r="TIG43" s="24"/>
      <c r="TIH43" s="24"/>
      <c r="TII43" s="24"/>
      <c r="TIJ43" s="24"/>
      <c r="TIK43" s="24"/>
      <c r="TIL43" s="24"/>
      <c r="TIM43" s="24"/>
      <c r="TIN43" s="24"/>
      <c r="TIO43" s="24"/>
      <c r="TIP43" s="24"/>
      <c r="TIQ43" s="24"/>
      <c r="TIR43" s="24"/>
      <c r="TIS43" s="24"/>
      <c r="TIT43" s="24"/>
      <c r="TIU43" s="24"/>
      <c r="TIV43" s="24"/>
      <c r="TIW43" s="24"/>
      <c r="TIX43" s="24"/>
      <c r="TIY43" s="24"/>
      <c r="TIZ43" s="24"/>
      <c r="TJA43" s="24"/>
      <c r="TJB43" s="24"/>
      <c r="TJC43" s="24"/>
      <c r="TJD43" s="24"/>
      <c r="TJE43" s="24"/>
      <c r="TJF43" s="24"/>
      <c r="TJG43" s="24"/>
      <c r="TJH43" s="24"/>
      <c r="TJI43" s="24"/>
      <c r="TJJ43" s="24"/>
      <c r="TJK43" s="24"/>
      <c r="TJL43" s="24"/>
      <c r="TJM43" s="24"/>
      <c r="TJN43" s="24"/>
      <c r="TJO43" s="24"/>
      <c r="TJP43" s="24"/>
      <c r="TJQ43" s="24"/>
      <c r="TJR43" s="24"/>
      <c r="TJS43" s="24"/>
      <c r="TJT43" s="24"/>
      <c r="TJU43" s="24"/>
      <c r="TJV43" s="24"/>
      <c r="TJW43" s="24"/>
      <c r="TJX43" s="24"/>
      <c r="TJY43" s="24"/>
      <c r="TJZ43" s="24"/>
      <c r="TKA43" s="24"/>
      <c r="TKB43" s="24"/>
      <c r="TKC43" s="24"/>
      <c r="TKD43" s="24"/>
      <c r="TKE43" s="24"/>
      <c r="TKF43" s="24"/>
      <c r="TKG43" s="24"/>
      <c r="TKH43" s="24"/>
      <c r="TKI43" s="24"/>
      <c r="TKJ43" s="24"/>
      <c r="TKK43" s="24"/>
      <c r="TKL43" s="24"/>
      <c r="TKM43" s="24"/>
      <c r="TKN43" s="24"/>
      <c r="TKO43" s="24"/>
      <c r="TKP43" s="24"/>
      <c r="TKQ43" s="24"/>
      <c r="TKR43" s="24"/>
      <c r="TKS43" s="24"/>
      <c r="TKT43" s="24"/>
      <c r="TKU43" s="24"/>
      <c r="TKV43" s="24"/>
      <c r="TKW43" s="24"/>
      <c r="TKX43" s="24"/>
      <c r="TKY43" s="24"/>
      <c r="TKZ43" s="24"/>
      <c r="TLA43" s="24"/>
      <c r="TLB43" s="24"/>
      <c r="TLC43" s="24"/>
      <c r="TLD43" s="24"/>
      <c r="TLE43" s="24"/>
      <c r="TLF43" s="24"/>
      <c r="TLG43" s="24"/>
      <c r="TLH43" s="24"/>
      <c r="TLI43" s="24"/>
      <c r="TLJ43" s="24"/>
      <c r="TLK43" s="24"/>
      <c r="TLL43" s="24"/>
      <c r="TLM43" s="24"/>
      <c r="TLN43" s="24"/>
      <c r="TLO43" s="24"/>
      <c r="TLP43" s="24"/>
      <c r="TLQ43" s="24"/>
      <c r="TLR43" s="24"/>
      <c r="TLS43" s="24"/>
      <c r="TLT43" s="24"/>
      <c r="TLU43" s="24"/>
      <c r="TLV43" s="24"/>
      <c r="TLW43" s="24"/>
      <c r="TLX43" s="24"/>
      <c r="TLY43" s="24"/>
      <c r="TLZ43" s="24"/>
      <c r="TMA43" s="24"/>
      <c r="TMB43" s="24"/>
      <c r="TMC43" s="24"/>
      <c r="TMD43" s="24"/>
      <c r="TME43" s="24"/>
      <c r="TMF43" s="24"/>
      <c r="TMG43" s="24"/>
      <c r="TMH43" s="24"/>
      <c r="TMI43" s="24"/>
      <c r="TMJ43" s="24"/>
      <c r="TMK43" s="24"/>
      <c r="TML43" s="24"/>
      <c r="TMM43" s="24"/>
      <c r="TMN43" s="24"/>
      <c r="TMO43" s="24"/>
      <c r="TMP43" s="24"/>
      <c r="TMQ43" s="24"/>
      <c r="TMR43" s="24"/>
      <c r="TMS43" s="24"/>
      <c r="TMT43" s="24"/>
      <c r="TMU43" s="24"/>
      <c r="TMV43" s="24"/>
      <c r="TMW43" s="24"/>
      <c r="TMX43" s="24"/>
      <c r="TMY43" s="24"/>
      <c r="TMZ43" s="24"/>
      <c r="TNA43" s="24"/>
      <c r="TNB43" s="24"/>
      <c r="TNC43" s="24"/>
      <c r="TND43" s="24"/>
      <c r="TNE43" s="24"/>
      <c r="TNF43" s="24"/>
      <c r="TNG43" s="24"/>
      <c r="TNH43" s="24"/>
      <c r="TNI43" s="24"/>
      <c r="TNJ43" s="24"/>
      <c r="TNK43" s="24"/>
      <c r="TNL43" s="24"/>
      <c r="TNM43" s="24"/>
      <c r="TNN43" s="24"/>
      <c r="TNO43" s="24"/>
      <c r="TNP43" s="24"/>
      <c r="TNQ43" s="24"/>
      <c r="TNR43" s="24"/>
      <c r="TNS43" s="24"/>
      <c r="TNT43" s="24"/>
      <c r="TNU43" s="24"/>
      <c r="TNV43" s="24"/>
      <c r="TNW43" s="24"/>
      <c r="TNX43" s="24"/>
      <c r="TNY43" s="24"/>
      <c r="TNZ43" s="24"/>
      <c r="TOA43" s="24"/>
      <c r="TOB43" s="24"/>
      <c r="TOC43" s="24"/>
      <c r="TOD43" s="24"/>
      <c r="TOE43" s="24"/>
      <c r="TOF43" s="24"/>
      <c r="TOG43" s="24"/>
      <c r="TOH43" s="24"/>
      <c r="TOI43" s="24"/>
      <c r="TOJ43" s="24"/>
      <c r="TOK43" s="24"/>
      <c r="TOL43" s="24"/>
      <c r="TOM43" s="24"/>
      <c r="TON43" s="24"/>
      <c r="TOO43" s="24"/>
      <c r="TOP43" s="24"/>
      <c r="TOQ43" s="24"/>
      <c r="TOR43" s="24"/>
      <c r="TOS43" s="24"/>
      <c r="TOT43" s="24"/>
      <c r="TOU43" s="24"/>
      <c r="TOV43" s="24"/>
      <c r="TOW43" s="24"/>
      <c r="TOX43" s="24"/>
      <c r="TOY43" s="24"/>
      <c r="TOZ43" s="24"/>
      <c r="TPA43" s="24"/>
      <c r="TPB43" s="24"/>
      <c r="TPC43" s="24"/>
      <c r="TPD43" s="24"/>
      <c r="TPE43" s="24"/>
      <c r="TPF43" s="24"/>
      <c r="TPG43" s="24"/>
      <c r="TPH43" s="24"/>
      <c r="TPI43" s="24"/>
      <c r="TPJ43" s="24"/>
      <c r="TPK43" s="24"/>
      <c r="TPL43" s="24"/>
      <c r="TPM43" s="24"/>
      <c r="TPN43" s="24"/>
      <c r="TPO43" s="24"/>
      <c r="TPP43" s="24"/>
      <c r="TPQ43" s="24"/>
      <c r="TPR43" s="24"/>
      <c r="TPS43" s="24"/>
      <c r="TPT43" s="24"/>
      <c r="TPU43" s="24"/>
      <c r="TPV43" s="24"/>
      <c r="TPW43" s="24"/>
      <c r="TPX43" s="24"/>
      <c r="TPY43" s="24"/>
      <c r="TPZ43" s="24"/>
      <c r="TQA43" s="24"/>
      <c r="TQB43" s="24"/>
      <c r="TQC43" s="24"/>
      <c r="TQD43" s="24"/>
      <c r="TQE43" s="24"/>
      <c r="TQF43" s="24"/>
      <c r="TQG43" s="24"/>
      <c r="TQH43" s="24"/>
      <c r="TQI43" s="24"/>
      <c r="TQJ43" s="24"/>
      <c r="TQK43" s="24"/>
      <c r="TQL43" s="24"/>
      <c r="TQM43" s="24"/>
      <c r="TQN43" s="24"/>
      <c r="TQO43" s="24"/>
      <c r="TQP43" s="24"/>
      <c r="TQQ43" s="24"/>
      <c r="TQR43" s="24"/>
      <c r="TQS43" s="24"/>
      <c r="TQT43" s="24"/>
      <c r="TQU43" s="24"/>
      <c r="TQV43" s="24"/>
      <c r="TQW43" s="24"/>
      <c r="TQX43" s="24"/>
      <c r="TQY43" s="24"/>
      <c r="TQZ43" s="24"/>
      <c r="TRA43" s="24"/>
      <c r="TRB43" s="24"/>
      <c r="TRC43" s="24"/>
      <c r="TRD43" s="24"/>
      <c r="TRE43" s="24"/>
      <c r="TRF43" s="24"/>
      <c r="TRG43" s="24"/>
      <c r="TRH43" s="24"/>
      <c r="TRI43" s="24"/>
      <c r="TRJ43" s="24"/>
      <c r="TRK43" s="24"/>
      <c r="TRL43" s="24"/>
      <c r="TRM43" s="24"/>
      <c r="TRN43" s="24"/>
      <c r="TRO43" s="24"/>
      <c r="TRP43" s="24"/>
      <c r="TRQ43" s="24"/>
      <c r="TRR43" s="24"/>
      <c r="TRS43" s="24"/>
      <c r="TRT43" s="24"/>
      <c r="TRU43" s="24"/>
      <c r="TRV43" s="24"/>
      <c r="TRW43" s="24"/>
      <c r="TRX43" s="24"/>
      <c r="TRY43" s="24"/>
      <c r="TRZ43" s="24"/>
      <c r="TSA43" s="24"/>
      <c r="TSB43" s="24"/>
      <c r="TSC43" s="24"/>
      <c r="TSD43" s="24"/>
      <c r="TSE43" s="24"/>
      <c r="TSF43" s="24"/>
      <c r="TSG43" s="24"/>
      <c r="TSH43" s="24"/>
      <c r="TSI43" s="24"/>
      <c r="TSJ43" s="24"/>
      <c r="TSK43" s="24"/>
      <c r="TSL43" s="24"/>
      <c r="TSM43" s="24"/>
      <c r="TSN43" s="24"/>
      <c r="TSO43" s="24"/>
      <c r="TSP43" s="24"/>
      <c r="TSQ43" s="24"/>
      <c r="TSR43" s="24"/>
      <c r="TSS43" s="24"/>
      <c r="TST43" s="24"/>
      <c r="TSU43" s="24"/>
      <c r="TSV43" s="24"/>
      <c r="TSW43" s="24"/>
      <c r="TSX43" s="24"/>
      <c r="TSY43" s="24"/>
      <c r="TSZ43" s="24"/>
      <c r="TTA43" s="24"/>
      <c r="TTB43" s="24"/>
      <c r="TTC43" s="24"/>
      <c r="TTD43" s="24"/>
      <c r="TTE43" s="24"/>
      <c r="TTF43" s="24"/>
      <c r="TTG43" s="24"/>
      <c r="TTH43" s="24"/>
      <c r="TTI43" s="24"/>
      <c r="TTJ43" s="24"/>
      <c r="TTK43" s="24"/>
      <c r="TTL43" s="24"/>
      <c r="TTM43" s="24"/>
      <c r="TTN43" s="24"/>
      <c r="TTO43" s="24"/>
      <c r="TTP43" s="24"/>
      <c r="TTQ43" s="24"/>
      <c r="TTR43" s="24"/>
      <c r="TTS43" s="24"/>
      <c r="TTT43" s="24"/>
      <c r="TTU43" s="24"/>
      <c r="TTV43" s="24"/>
      <c r="TTW43" s="24"/>
      <c r="TTX43" s="24"/>
      <c r="TTY43" s="24"/>
      <c r="TTZ43" s="24"/>
      <c r="TUA43" s="24"/>
      <c r="TUB43" s="24"/>
      <c r="TUC43" s="24"/>
      <c r="TUD43" s="24"/>
      <c r="TUE43" s="24"/>
      <c r="TUF43" s="24"/>
      <c r="TUG43" s="24"/>
      <c r="TUH43" s="24"/>
      <c r="TUI43" s="24"/>
      <c r="TUJ43" s="24"/>
      <c r="TUK43" s="24"/>
      <c r="TUL43" s="24"/>
      <c r="TUM43" s="24"/>
      <c r="TUN43" s="24"/>
      <c r="TUO43" s="24"/>
      <c r="TUP43" s="24"/>
      <c r="TUQ43" s="24"/>
      <c r="TUR43" s="24"/>
      <c r="TUS43" s="24"/>
      <c r="TUT43" s="24"/>
      <c r="TUU43" s="24"/>
      <c r="TUV43" s="24"/>
      <c r="TUW43" s="24"/>
      <c r="TUX43" s="24"/>
      <c r="TUY43" s="24"/>
      <c r="TUZ43" s="24"/>
      <c r="TVA43" s="24"/>
      <c r="TVB43" s="24"/>
      <c r="TVC43" s="24"/>
      <c r="TVD43" s="24"/>
      <c r="TVE43" s="24"/>
      <c r="TVF43" s="24"/>
      <c r="TVG43" s="24"/>
      <c r="TVH43" s="24"/>
      <c r="TVI43" s="24"/>
      <c r="TVJ43" s="24"/>
      <c r="TVK43" s="24"/>
      <c r="TVL43" s="24"/>
      <c r="TVM43" s="24"/>
      <c r="TVN43" s="24"/>
      <c r="TVO43" s="24"/>
      <c r="TVP43" s="24"/>
      <c r="TVQ43" s="24"/>
      <c r="TVR43" s="24"/>
      <c r="TVS43" s="24"/>
      <c r="TVT43" s="24"/>
      <c r="TVU43" s="24"/>
      <c r="TVV43" s="24"/>
      <c r="TVW43" s="24"/>
      <c r="TVX43" s="24"/>
      <c r="TVY43" s="24"/>
      <c r="TVZ43" s="24"/>
      <c r="TWA43" s="24"/>
      <c r="TWB43" s="24"/>
      <c r="TWC43" s="24"/>
      <c r="TWD43" s="24"/>
      <c r="TWE43" s="24"/>
      <c r="TWF43" s="24"/>
      <c r="TWG43" s="24"/>
      <c r="TWH43" s="24"/>
      <c r="TWI43" s="24"/>
      <c r="TWJ43" s="24"/>
      <c r="TWK43" s="24"/>
      <c r="TWL43" s="24"/>
      <c r="TWM43" s="24"/>
      <c r="TWN43" s="24"/>
      <c r="TWO43" s="24"/>
      <c r="TWP43" s="24"/>
      <c r="TWQ43" s="24"/>
      <c r="TWR43" s="24"/>
      <c r="TWS43" s="24"/>
      <c r="TWT43" s="24"/>
      <c r="TWU43" s="24"/>
      <c r="TWV43" s="24"/>
      <c r="TWW43" s="24"/>
      <c r="TWX43" s="24"/>
      <c r="TWY43" s="24"/>
      <c r="TWZ43" s="24"/>
      <c r="TXA43" s="24"/>
      <c r="TXB43" s="24"/>
      <c r="TXC43" s="24"/>
      <c r="TXD43" s="24"/>
      <c r="TXE43" s="24"/>
      <c r="TXF43" s="24"/>
      <c r="TXG43" s="24"/>
      <c r="TXH43" s="24"/>
      <c r="TXI43" s="24"/>
      <c r="TXJ43" s="24"/>
      <c r="TXK43" s="24"/>
      <c r="TXL43" s="24"/>
      <c r="TXM43" s="24"/>
      <c r="TXN43" s="24"/>
      <c r="TXO43" s="24"/>
      <c r="TXP43" s="24"/>
      <c r="TXQ43" s="24"/>
      <c r="TXR43" s="24"/>
      <c r="TXS43" s="24"/>
      <c r="TXT43" s="24"/>
      <c r="TXU43" s="24"/>
      <c r="TXV43" s="24"/>
      <c r="TXW43" s="24"/>
      <c r="TXX43" s="24"/>
      <c r="TXY43" s="24"/>
      <c r="TXZ43" s="24"/>
      <c r="TYA43" s="24"/>
      <c r="TYB43" s="24"/>
      <c r="TYC43" s="24"/>
      <c r="TYD43" s="24"/>
      <c r="TYE43" s="24"/>
      <c r="TYF43" s="24"/>
      <c r="TYG43" s="24"/>
      <c r="TYH43" s="24"/>
      <c r="TYI43" s="24"/>
      <c r="TYJ43" s="24"/>
      <c r="TYK43" s="24"/>
      <c r="TYL43" s="24"/>
      <c r="TYM43" s="24"/>
      <c r="TYN43" s="24"/>
      <c r="TYO43" s="24"/>
      <c r="TYP43" s="24"/>
      <c r="TYQ43" s="24"/>
      <c r="TYR43" s="24"/>
      <c r="TYS43" s="24"/>
      <c r="TYT43" s="24"/>
      <c r="TYU43" s="24"/>
      <c r="TYV43" s="24"/>
      <c r="TYW43" s="24"/>
      <c r="TYX43" s="24"/>
      <c r="TYY43" s="24"/>
      <c r="TYZ43" s="24"/>
      <c r="TZA43" s="24"/>
      <c r="TZB43" s="24"/>
      <c r="TZC43" s="24"/>
      <c r="TZD43" s="24"/>
      <c r="TZE43" s="24"/>
      <c r="TZF43" s="24"/>
      <c r="TZG43" s="24"/>
      <c r="TZH43" s="24"/>
      <c r="TZI43" s="24"/>
      <c r="TZJ43" s="24"/>
      <c r="TZK43" s="24"/>
      <c r="TZL43" s="24"/>
      <c r="TZM43" s="24"/>
      <c r="TZN43" s="24"/>
      <c r="TZO43" s="24"/>
      <c r="TZP43" s="24"/>
      <c r="TZQ43" s="24"/>
      <c r="TZR43" s="24"/>
      <c r="TZS43" s="24"/>
      <c r="TZT43" s="24"/>
      <c r="TZU43" s="24"/>
      <c r="TZV43" s="24"/>
      <c r="TZW43" s="24"/>
      <c r="TZX43" s="24"/>
      <c r="TZY43" s="24"/>
      <c r="TZZ43" s="24"/>
      <c r="UAA43" s="24"/>
      <c r="UAB43" s="24"/>
      <c r="UAC43" s="24"/>
      <c r="UAD43" s="24"/>
      <c r="UAE43" s="24"/>
      <c r="UAF43" s="24"/>
      <c r="UAG43" s="24"/>
      <c r="UAH43" s="24"/>
      <c r="UAI43" s="24"/>
      <c r="UAJ43" s="24"/>
      <c r="UAK43" s="24"/>
      <c r="UAL43" s="24"/>
      <c r="UAM43" s="24"/>
      <c r="UAN43" s="24"/>
      <c r="UAO43" s="24"/>
      <c r="UAP43" s="24"/>
      <c r="UAQ43" s="24"/>
      <c r="UAR43" s="24"/>
      <c r="UAS43" s="24"/>
      <c r="UAT43" s="24"/>
      <c r="UAU43" s="24"/>
      <c r="UAV43" s="24"/>
      <c r="UAW43" s="24"/>
      <c r="UAX43" s="24"/>
      <c r="UAY43" s="24"/>
      <c r="UAZ43" s="24"/>
      <c r="UBA43" s="24"/>
      <c r="UBB43" s="24"/>
      <c r="UBC43" s="24"/>
      <c r="UBD43" s="24"/>
      <c r="UBE43" s="24"/>
      <c r="UBF43" s="24"/>
      <c r="UBG43" s="24"/>
      <c r="UBH43" s="24"/>
      <c r="UBI43" s="24"/>
      <c r="UBJ43" s="24"/>
      <c r="UBK43" s="24"/>
      <c r="UBL43" s="24"/>
      <c r="UBM43" s="24"/>
      <c r="UBN43" s="24"/>
      <c r="UBO43" s="24"/>
      <c r="UBP43" s="24"/>
      <c r="UBQ43" s="24"/>
      <c r="UBR43" s="24"/>
      <c r="UBS43" s="24"/>
      <c r="UBT43" s="24"/>
      <c r="UBU43" s="24"/>
      <c r="UBV43" s="24"/>
      <c r="UBW43" s="24"/>
      <c r="UBX43" s="24"/>
      <c r="UBY43" s="24"/>
      <c r="UBZ43" s="24"/>
      <c r="UCA43" s="24"/>
      <c r="UCB43" s="24"/>
      <c r="UCC43" s="24"/>
      <c r="UCD43" s="24"/>
      <c r="UCE43" s="24"/>
      <c r="UCF43" s="24"/>
      <c r="UCG43" s="24"/>
      <c r="UCH43" s="24"/>
      <c r="UCI43" s="24"/>
      <c r="UCJ43" s="24"/>
      <c r="UCK43" s="24"/>
      <c r="UCL43" s="24"/>
      <c r="UCM43" s="24"/>
      <c r="UCN43" s="24"/>
      <c r="UCO43" s="24"/>
      <c r="UCP43" s="24"/>
      <c r="UCQ43" s="24"/>
      <c r="UCR43" s="24"/>
      <c r="UCS43" s="24"/>
      <c r="UCT43" s="24"/>
      <c r="UCU43" s="24"/>
      <c r="UCV43" s="24"/>
      <c r="UCW43" s="24"/>
      <c r="UCX43" s="24"/>
      <c r="UCY43" s="24"/>
      <c r="UCZ43" s="24"/>
      <c r="UDA43" s="24"/>
      <c r="UDB43" s="24"/>
      <c r="UDC43" s="24"/>
      <c r="UDD43" s="24"/>
      <c r="UDE43" s="24"/>
      <c r="UDF43" s="24"/>
      <c r="UDG43" s="24"/>
      <c r="UDH43" s="24"/>
      <c r="UDI43" s="24"/>
      <c r="UDJ43" s="24"/>
      <c r="UDK43" s="24"/>
      <c r="UDL43" s="24"/>
      <c r="UDM43" s="24"/>
      <c r="UDN43" s="24"/>
      <c r="UDO43" s="24"/>
      <c r="UDP43" s="24"/>
      <c r="UDQ43" s="24"/>
      <c r="UDR43" s="24"/>
      <c r="UDS43" s="24"/>
      <c r="UDT43" s="24"/>
      <c r="UDU43" s="24"/>
      <c r="UDV43" s="24"/>
      <c r="UDW43" s="24"/>
      <c r="UDX43" s="24"/>
      <c r="UDY43" s="24"/>
      <c r="UDZ43" s="24"/>
      <c r="UEA43" s="24"/>
      <c r="UEB43" s="24"/>
      <c r="UEC43" s="24"/>
      <c r="UED43" s="24"/>
      <c r="UEE43" s="24"/>
      <c r="UEF43" s="24"/>
      <c r="UEG43" s="24"/>
      <c r="UEH43" s="24"/>
      <c r="UEI43" s="24"/>
      <c r="UEJ43" s="24"/>
      <c r="UEK43" s="24"/>
      <c r="UEL43" s="24"/>
      <c r="UEM43" s="24"/>
      <c r="UEN43" s="24"/>
      <c r="UEO43" s="24"/>
      <c r="UEP43" s="24"/>
      <c r="UEQ43" s="24"/>
      <c r="UER43" s="24"/>
      <c r="UES43" s="24"/>
      <c r="UET43" s="24"/>
      <c r="UEU43" s="24"/>
      <c r="UEV43" s="24"/>
      <c r="UEW43" s="24"/>
      <c r="UEX43" s="24"/>
      <c r="UEY43" s="24"/>
      <c r="UEZ43" s="24"/>
      <c r="UFA43" s="24"/>
      <c r="UFB43" s="24"/>
      <c r="UFC43" s="24"/>
      <c r="UFD43" s="24"/>
      <c r="UFE43" s="24"/>
      <c r="UFF43" s="24"/>
      <c r="UFG43" s="24"/>
      <c r="UFH43" s="24"/>
      <c r="UFI43" s="24"/>
      <c r="UFJ43" s="24"/>
      <c r="UFK43" s="24"/>
      <c r="UFL43" s="24"/>
      <c r="UFM43" s="24"/>
      <c r="UFN43" s="24"/>
      <c r="UFO43" s="24"/>
      <c r="UFP43" s="24"/>
      <c r="UFQ43" s="24"/>
      <c r="UFR43" s="24"/>
      <c r="UFS43" s="24"/>
      <c r="UFT43" s="24"/>
      <c r="UFU43" s="24"/>
      <c r="UFV43" s="24"/>
      <c r="UFW43" s="24"/>
      <c r="UFX43" s="24"/>
      <c r="UFY43" s="24"/>
      <c r="UFZ43" s="24"/>
      <c r="UGA43" s="24"/>
      <c r="UGB43" s="24"/>
      <c r="UGC43" s="24"/>
      <c r="UGD43" s="24"/>
      <c r="UGE43" s="24"/>
      <c r="UGF43" s="24"/>
      <c r="UGG43" s="24"/>
      <c r="UGH43" s="24"/>
      <c r="UGI43" s="24"/>
      <c r="UGJ43" s="24"/>
      <c r="UGK43" s="24"/>
      <c r="UGL43" s="24"/>
      <c r="UGM43" s="24"/>
      <c r="UGN43" s="24"/>
      <c r="UGO43" s="24"/>
      <c r="UGP43" s="24"/>
      <c r="UGQ43" s="24"/>
      <c r="UGR43" s="24"/>
      <c r="UGS43" s="24"/>
      <c r="UGT43" s="24"/>
      <c r="UGU43" s="24"/>
      <c r="UGV43" s="24"/>
      <c r="UGW43" s="24"/>
      <c r="UGX43" s="24"/>
      <c r="UGY43" s="24"/>
      <c r="UGZ43" s="24"/>
      <c r="UHA43" s="24"/>
      <c r="UHB43" s="24"/>
      <c r="UHC43" s="24"/>
      <c r="UHD43" s="24"/>
      <c r="UHE43" s="24"/>
      <c r="UHF43" s="24"/>
      <c r="UHG43" s="24"/>
      <c r="UHH43" s="24"/>
      <c r="UHI43" s="24"/>
      <c r="UHJ43" s="24"/>
      <c r="UHK43" s="24"/>
      <c r="UHL43" s="24"/>
      <c r="UHM43" s="24"/>
      <c r="UHN43" s="24"/>
      <c r="UHO43" s="24"/>
      <c r="UHP43" s="24"/>
      <c r="UHQ43" s="24"/>
      <c r="UHR43" s="24"/>
      <c r="UHS43" s="24"/>
      <c r="UHT43" s="24"/>
      <c r="UHU43" s="24"/>
      <c r="UHV43" s="24"/>
      <c r="UHW43" s="24"/>
      <c r="UHX43" s="24"/>
      <c r="UHY43" s="24"/>
      <c r="UHZ43" s="24"/>
      <c r="UIA43" s="24"/>
      <c r="UIB43" s="24"/>
      <c r="UIC43" s="24"/>
      <c r="UID43" s="24"/>
      <c r="UIE43" s="24"/>
      <c r="UIF43" s="24"/>
      <c r="UIG43" s="24"/>
      <c r="UIH43" s="24"/>
      <c r="UII43" s="24"/>
      <c r="UIJ43" s="24"/>
      <c r="UIK43" s="24"/>
      <c r="UIL43" s="24"/>
      <c r="UIM43" s="24"/>
      <c r="UIN43" s="24"/>
      <c r="UIO43" s="24"/>
      <c r="UIP43" s="24"/>
      <c r="UIQ43" s="24"/>
      <c r="UIR43" s="24"/>
      <c r="UIS43" s="24"/>
      <c r="UIT43" s="24"/>
      <c r="UIU43" s="24"/>
      <c r="UIV43" s="24"/>
      <c r="UIW43" s="24"/>
      <c r="UIX43" s="24"/>
      <c r="UIY43" s="24"/>
      <c r="UIZ43" s="24"/>
      <c r="UJA43" s="24"/>
      <c r="UJB43" s="24"/>
      <c r="UJC43" s="24"/>
      <c r="UJD43" s="24"/>
      <c r="UJE43" s="24"/>
      <c r="UJF43" s="24"/>
      <c r="UJG43" s="24"/>
      <c r="UJH43" s="24"/>
      <c r="UJI43" s="24"/>
      <c r="UJJ43" s="24"/>
      <c r="UJK43" s="24"/>
      <c r="UJL43" s="24"/>
      <c r="UJM43" s="24"/>
      <c r="UJN43" s="24"/>
      <c r="UJO43" s="24"/>
      <c r="UJP43" s="24"/>
      <c r="UJQ43" s="24"/>
      <c r="UJR43" s="24"/>
      <c r="UJS43" s="24"/>
      <c r="UJT43" s="24"/>
      <c r="UJU43" s="24"/>
      <c r="UJV43" s="24"/>
      <c r="UJW43" s="24"/>
      <c r="UJX43" s="24"/>
      <c r="UJY43" s="24"/>
      <c r="UJZ43" s="24"/>
      <c r="UKA43" s="24"/>
      <c r="UKB43" s="24"/>
      <c r="UKC43" s="24"/>
      <c r="UKD43" s="24"/>
      <c r="UKE43" s="24"/>
      <c r="UKF43" s="24"/>
      <c r="UKG43" s="24"/>
      <c r="UKH43" s="24"/>
      <c r="UKI43" s="24"/>
      <c r="UKJ43" s="24"/>
      <c r="UKK43" s="24"/>
      <c r="UKL43" s="24"/>
      <c r="UKM43" s="24"/>
      <c r="UKN43" s="24"/>
      <c r="UKO43" s="24"/>
      <c r="UKP43" s="24"/>
      <c r="UKQ43" s="24"/>
      <c r="UKR43" s="24"/>
      <c r="UKS43" s="24"/>
      <c r="UKT43" s="24"/>
      <c r="UKU43" s="24"/>
      <c r="UKV43" s="24"/>
      <c r="UKW43" s="24"/>
      <c r="UKX43" s="24"/>
      <c r="UKY43" s="24"/>
      <c r="UKZ43" s="24"/>
      <c r="ULA43" s="24"/>
      <c r="ULB43" s="24"/>
      <c r="ULC43" s="24"/>
      <c r="ULD43" s="24"/>
      <c r="ULE43" s="24"/>
      <c r="ULF43" s="24"/>
      <c r="ULG43" s="24"/>
      <c r="ULH43" s="24"/>
      <c r="ULI43" s="24"/>
      <c r="ULJ43" s="24"/>
      <c r="ULK43" s="24"/>
      <c r="ULL43" s="24"/>
      <c r="ULM43" s="24"/>
      <c r="ULN43" s="24"/>
      <c r="ULO43" s="24"/>
      <c r="ULP43" s="24"/>
      <c r="ULQ43" s="24"/>
      <c r="ULR43" s="24"/>
      <c r="ULS43" s="24"/>
      <c r="ULT43" s="24"/>
      <c r="ULU43" s="24"/>
      <c r="ULV43" s="24"/>
      <c r="ULW43" s="24"/>
      <c r="ULX43" s="24"/>
      <c r="ULY43" s="24"/>
      <c r="ULZ43" s="24"/>
      <c r="UMA43" s="24"/>
      <c r="UMB43" s="24"/>
      <c r="UMC43" s="24"/>
      <c r="UMD43" s="24"/>
      <c r="UME43" s="24"/>
      <c r="UMF43" s="24"/>
      <c r="UMG43" s="24"/>
      <c r="UMH43" s="24"/>
      <c r="UMI43" s="24"/>
      <c r="UMJ43" s="24"/>
      <c r="UMK43" s="24"/>
      <c r="UML43" s="24"/>
      <c r="UMM43" s="24"/>
      <c r="UMN43" s="24"/>
      <c r="UMO43" s="24"/>
      <c r="UMP43" s="24"/>
      <c r="UMQ43" s="24"/>
      <c r="UMR43" s="24"/>
      <c r="UMS43" s="24"/>
      <c r="UMT43" s="24"/>
      <c r="UMU43" s="24"/>
      <c r="UMV43" s="24"/>
      <c r="UMW43" s="24"/>
      <c r="UMX43" s="24"/>
      <c r="UMY43" s="24"/>
      <c r="UMZ43" s="24"/>
      <c r="UNA43" s="24"/>
      <c r="UNB43" s="24"/>
      <c r="UNC43" s="24"/>
      <c r="UND43" s="24"/>
      <c r="UNE43" s="24"/>
      <c r="UNF43" s="24"/>
      <c r="UNG43" s="24"/>
      <c r="UNH43" s="24"/>
      <c r="UNI43" s="24"/>
      <c r="UNJ43" s="24"/>
      <c r="UNK43" s="24"/>
      <c r="UNL43" s="24"/>
      <c r="UNM43" s="24"/>
      <c r="UNN43" s="24"/>
      <c r="UNO43" s="24"/>
      <c r="UNP43" s="24"/>
      <c r="UNQ43" s="24"/>
      <c r="UNR43" s="24"/>
      <c r="UNS43" s="24"/>
      <c r="UNT43" s="24"/>
      <c r="UNU43" s="24"/>
      <c r="UNV43" s="24"/>
      <c r="UNW43" s="24"/>
      <c r="UNX43" s="24"/>
      <c r="UNY43" s="24"/>
      <c r="UNZ43" s="24"/>
      <c r="UOA43" s="24"/>
      <c r="UOB43" s="24"/>
      <c r="UOC43" s="24"/>
      <c r="UOD43" s="24"/>
      <c r="UOE43" s="24"/>
      <c r="UOF43" s="24"/>
      <c r="UOG43" s="24"/>
      <c r="UOH43" s="24"/>
      <c r="UOI43" s="24"/>
      <c r="UOJ43" s="24"/>
      <c r="UOK43" s="24"/>
      <c r="UOL43" s="24"/>
      <c r="UOM43" s="24"/>
      <c r="UON43" s="24"/>
      <c r="UOO43" s="24"/>
      <c r="UOP43" s="24"/>
      <c r="UOQ43" s="24"/>
      <c r="UOR43" s="24"/>
      <c r="UOS43" s="24"/>
      <c r="UOT43" s="24"/>
      <c r="UOU43" s="24"/>
      <c r="UOV43" s="24"/>
      <c r="UOW43" s="24"/>
      <c r="UOX43" s="24"/>
      <c r="UOY43" s="24"/>
      <c r="UOZ43" s="24"/>
      <c r="UPA43" s="24"/>
      <c r="UPB43" s="24"/>
      <c r="UPC43" s="24"/>
      <c r="UPD43" s="24"/>
      <c r="UPE43" s="24"/>
      <c r="UPF43" s="24"/>
      <c r="UPG43" s="24"/>
      <c r="UPH43" s="24"/>
      <c r="UPI43" s="24"/>
      <c r="UPJ43" s="24"/>
      <c r="UPK43" s="24"/>
      <c r="UPL43" s="24"/>
      <c r="UPM43" s="24"/>
      <c r="UPN43" s="24"/>
      <c r="UPO43" s="24"/>
      <c r="UPP43" s="24"/>
      <c r="UPQ43" s="24"/>
      <c r="UPR43" s="24"/>
      <c r="UPS43" s="24"/>
      <c r="UPT43" s="24"/>
      <c r="UPU43" s="24"/>
      <c r="UPV43" s="24"/>
      <c r="UPW43" s="24"/>
      <c r="UPX43" s="24"/>
      <c r="UPY43" s="24"/>
      <c r="UPZ43" s="24"/>
      <c r="UQA43" s="24"/>
      <c r="UQB43" s="24"/>
      <c r="UQC43" s="24"/>
      <c r="UQD43" s="24"/>
      <c r="UQE43" s="24"/>
      <c r="UQF43" s="24"/>
      <c r="UQG43" s="24"/>
      <c r="UQH43" s="24"/>
      <c r="UQI43" s="24"/>
      <c r="UQJ43" s="24"/>
      <c r="UQK43" s="24"/>
      <c r="UQL43" s="24"/>
      <c r="UQM43" s="24"/>
      <c r="UQN43" s="24"/>
      <c r="UQO43" s="24"/>
      <c r="UQP43" s="24"/>
      <c r="UQQ43" s="24"/>
      <c r="UQR43" s="24"/>
      <c r="UQS43" s="24"/>
      <c r="UQT43" s="24"/>
      <c r="UQU43" s="24"/>
      <c r="UQV43" s="24"/>
      <c r="UQW43" s="24"/>
      <c r="UQX43" s="24"/>
      <c r="UQY43" s="24"/>
      <c r="UQZ43" s="24"/>
      <c r="URA43" s="24"/>
      <c r="URB43" s="24"/>
      <c r="URC43" s="24"/>
      <c r="URD43" s="24"/>
      <c r="URE43" s="24"/>
      <c r="URF43" s="24"/>
      <c r="URG43" s="24"/>
      <c r="URH43" s="24"/>
      <c r="URI43" s="24"/>
      <c r="URJ43" s="24"/>
      <c r="URK43" s="24"/>
      <c r="URL43" s="24"/>
      <c r="URM43" s="24"/>
      <c r="URN43" s="24"/>
      <c r="URO43" s="24"/>
      <c r="URP43" s="24"/>
      <c r="URQ43" s="24"/>
      <c r="URR43" s="24"/>
      <c r="URS43" s="24"/>
      <c r="URT43" s="24"/>
      <c r="URU43" s="24"/>
      <c r="URV43" s="24"/>
      <c r="URW43" s="24"/>
      <c r="URX43" s="24"/>
      <c r="URY43" s="24"/>
      <c r="URZ43" s="24"/>
      <c r="USA43" s="24"/>
      <c r="USB43" s="24"/>
      <c r="USC43" s="24"/>
      <c r="USD43" s="24"/>
      <c r="USE43" s="24"/>
      <c r="USF43" s="24"/>
      <c r="USG43" s="24"/>
      <c r="USH43" s="24"/>
      <c r="USI43" s="24"/>
      <c r="USJ43" s="24"/>
      <c r="USK43" s="24"/>
      <c r="USL43" s="24"/>
      <c r="USM43" s="24"/>
      <c r="USN43" s="24"/>
      <c r="USO43" s="24"/>
      <c r="USP43" s="24"/>
      <c r="USQ43" s="24"/>
      <c r="USR43" s="24"/>
      <c r="USS43" s="24"/>
      <c r="UST43" s="24"/>
      <c r="USU43" s="24"/>
      <c r="USV43" s="24"/>
      <c r="USW43" s="24"/>
      <c r="USX43" s="24"/>
      <c r="USY43" s="24"/>
      <c r="USZ43" s="24"/>
      <c r="UTA43" s="24"/>
      <c r="UTB43" s="24"/>
      <c r="UTC43" s="24"/>
      <c r="UTD43" s="24"/>
      <c r="UTE43" s="24"/>
      <c r="UTF43" s="24"/>
      <c r="UTG43" s="24"/>
      <c r="UTH43" s="24"/>
      <c r="UTI43" s="24"/>
      <c r="UTJ43" s="24"/>
      <c r="UTK43" s="24"/>
      <c r="UTL43" s="24"/>
      <c r="UTM43" s="24"/>
      <c r="UTN43" s="24"/>
      <c r="UTO43" s="24"/>
      <c r="UTP43" s="24"/>
      <c r="UTQ43" s="24"/>
      <c r="UTR43" s="24"/>
      <c r="UTS43" s="24"/>
      <c r="UTT43" s="24"/>
      <c r="UTU43" s="24"/>
      <c r="UTV43" s="24"/>
      <c r="UTW43" s="24"/>
      <c r="UTX43" s="24"/>
      <c r="UTY43" s="24"/>
      <c r="UTZ43" s="24"/>
      <c r="UUA43" s="24"/>
      <c r="UUB43" s="24"/>
      <c r="UUC43" s="24"/>
      <c r="UUD43" s="24"/>
      <c r="UUE43" s="24"/>
      <c r="UUF43" s="24"/>
      <c r="UUG43" s="24"/>
      <c r="UUH43" s="24"/>
      <c r="UUI43" s="24"/>
      <c r="UUJ43" s="24"/>
      <c r="UUK43" s="24"/>
      <c r="UUL43" s="24"/>
      <c r="UUM43" s="24"/>
      <c r="UUN43" s="24"/>
      <c r="UUO43" s="24"/>
      <c r="UUP43" s="24"/>
      <c r="UUQ43" s="24"/>
      <c r="UUR43" s="24"/>
      <c r="UUS43" s="24"/>
      <c r="UUT43" s="24"/>
      <c r="UUU43" s="24"/>
      <c r="UUV43" s="24"/>
      <c r="UUW43" s="24"/>
      <c r="UUX43" s="24"/>
      <c r="UUY43" s="24"/>
      <c r="UUZ43" s="24"/>
      <c r="UVA43" s="24"/>
      <c r="UVB43" s="24"/>
      <c r="UVC43" s="24"/>
      <c r="UVD43" s="24"/>
      <c r="UVE43" s="24"/>
      <c r="UVF43" s="24"/>
      <c r="UVG43" s="24"/>
      <c r="UVH43" s="24"/>
      <c r="UVI43" s="24"/>
      <c r="UVJ43" s="24"/>
      <c r="UVK43" s="24"/>
      <c r="UVL43" s="24"/>
      <c r="UVM43" s="24"/>
      <c r="UVN43" s="24"/>
      <c r="UVO43" s="24"/>
      <c r="UVP43" s="24"/>
      <c r="UVQ43" s="24"/>
      <c r="UVR43" s="24"/>
      <c r="UVS43" s="24"/>
      <c r="UVT43" s="24"/>
      <c r="UVU43" s="24"/>
      <c r="UVV43" s="24"/>
      <c r="UVW43" s="24"/>
      <c r="UVX43" s="24"/>
      <c r="UVY43" s="24"/>
      <c r="UVZ43" s="24"/>
      <c r="UWA43" s="24"/>
      <c r="UWB43" s="24"/>
      <c r="UWC43" s="24"/>
      <c r="UWD43" s="24"/>
      <c r="UWE43" s="24"/>
      <c r="UWF43" s="24"/>
      <c r="UWG43" s="24"/>
      <c r="UWH43" s="24"/>
      <c r="UWI43" s="24"/>
      <c r="UWJ43" s="24"/>
      <c r="UWK43" s="24"/>
      <c r="UWL43" s="24"/>
      <c r="UWM43" s="24"/>
      <c r="UWN43" s="24"/>
      <c r="UWO43" s="24"/>
      <c r="UWP43" s="24"/>
      <c r="UWQ43" s="24"/>
      <c r="UWR43" s="24"/>
      <c r="UWS43" s="24"/>
      <c r="UWT43" s="24"/>
      <c r="UWU43" s="24"/>
      <c r="UWV43" s="24"/>
      <c r="UWW43" s="24"/>
      <c r="UWX43" s="24"/>
      <c r="UWY43" s="24"/>
      <c r="UWZ43" s="24"/>
      <c r="UXA43" s="24"/>
      <c r="UXB43" s="24"/>
      <c r="UXC43" s="24"/>
      <c r="UXD43" s="24"/>
      <c r="UXE43" s="24"/>
      <c r="UXF43" s="24"/>
      <c r="UXG43" s="24"/>
      <c r="UXH43" s="24"/>
      <c r="UXI43" s="24"/>
      <c r="UXJ43" s="24"/>
      <c r="UXK43" s="24"/>
      <c r="UXL43" s="24"/>
      <c r="UXM43" s="24"/>
      <c r="UXN43" s="24"/>
      <c r="UXO43" s="24"/>
      <c r="UXP43" s="24"/>
      <c r="UXQ43" s="24"/>
      <c r="UXR43" s="24"/>
      <c r="UXS43" s="24"/>
      <c r="UXT43" s="24"/>
      <c r="UXU43" s="24"/>
      <c r="UXV43" s="24"/>
      <c r="UXW43" s="24"/>
      <c r="UXX43" s="24"/>
      <c r="UXY43" s="24"/>
      <c r="UXZ43" s="24"/>
      <c r="UYA43" s="24"/>
      <c r="UYB43" s="24"/>
      <c r="UYC43" s="24"/>
      <c r="UYD43" s="24"/>
      <c r="UYE43" s="24"/>
      <c r="UYF43" s="24"/>
      <c r="UYG43" s="24"/>
      <c r="UYH43" s="24"/>
      <c r="UYI43" s="24"/>
      <c r="UYJ43" s="24"/>
      <c r="UYK43" s="24"/>
      <c r="UYL43" s="24"/>
      <c r="UYM43" s="24"/>
      <c r="UYN43" s="24"/>
      <c r="UYO43" s="24"/>
      <c r="UYP43" s="24"/>
      <c r="UYQ43" s="24"/>
      <c r="UYR43" s="24"/>
      <c r="UYS43" s="24"/>
      <c r="UYT43" s="24"/>
      <c r="UYU43" s="24"/>
      <c r="UYV43" s="24"/>
      <c r="UYW43" s="24"/>
      <c r="UYX43" s="24"/>
      <c r="UYY43" s="24"/>
      <c r="UYZ43" s="24"/>
      <c r="UZA43" s="24"/>
      <c r="UZB43" s="24"/>
      <c r="UZC43" s="24"/>
      <c r="UZD43" s="24"/>
      <c r="UZE43" s="24"/>
      <c r="UZF43" s="24"/>
      <c r="UZG43" s="24"/>
      <c r="UZH43" s="24"/>
      <c r="UZI43" s="24"/>
      <c r="UZJ43" s="24"/>
      <c r="UZK43" s="24"/>
      <c r="UZL43" s="24"/>
      <c r="UZM43" s="24"/>
      <c r="UZN43" s="24"/>
      <c r="UZO43" s="24"/>
      <c r="UZP43" s="24"/>
      <c r="UZQ43" s="24"/>
      <c r="UZR43" s="24"/>
      <c r="UZS43" s="24"/>
      <c r="UZT43" s="24"/>
      <c r="UZU43" s="24"/>
      <c r="UZV43" s="24"/>
      <c r="UZW43" s="24"/>
      <c r="UZX43" s="24"/>
      <c r="UZY43" s="24"/>
      <c r="UZZ43" s="24"/>
      <c r="VAA43" s="24"/>
      <c r="VAB43" s="24"/>
      <c r="VAC43" s="24"/>
      <c r="VAD43" s="24"/>
      <c r="VAE43" s="24"/>
      <c r="VAF43" s="24"/>
      <c r="VAG43" s="24"/>
      <c r="VAH43" s="24"/>
      <c r="VAI43" s="24"/>
      <c r="VAJ43" s="24"/>
      <c r="VAK43" s="24"/>
      <c r="VAL43" s="24"/>
      <c r="VAM43" s="24"/>
      <c r="VAN43" s="24"/>
      <c r="VAO43" s="24"/>
      <c r="VAP43" s="24"/>
      <c r="VAQ43" s="24"/>
      <c r="VAR43" s="24"/>
      <c r="VAS43" s="24"/>
      <c r="VAT43" s="24"/>
      <c r="VAU43" s="24"/>
      <c r="VAV43" s="24"/>
      <c r="VAW43" s="24"/>
      <c r="VAX43" s="24"/>
      <c r="VAY43" s="24"/>
      <c r="VAZ43" s="24"/>
      <c r="VBA43" s="24"/>
      <c r="VBB43" s="24"/>
      <c r="VBC43" s="24"/>
      <c r="VBD43" s="24"/>
      <c r="VBE43" s="24"/>
      <c r="VBF43" s="24"/>
      <c r="VBG43" s="24"/>
      <c r="VBH43" s="24"/>
      <c r="VBI43" s="24"/>
      <c r="VBJ43" s="24"/>
      <c r="VBK43" s="24"/>
      <c r="VBL43" s="24"/>
      <c r="VBM43" s="24"/>
      <c r="VBN43" s="24"/>
      <c r="VBO43" s="24"/>
      <c r="VBP43" s="24"/>
      <c r="VBQ43" s="24"/>
      <c r="VBR43" s="24"/>
      <c r="VBS43" s="24"/>
      <c r="VBT43" s="24"/>
      <c r="VBU43" s="24"/>
      <c r="VBV43" s="24"/>
      <c r="VBW43" s="24"/>
      <c r="VBX43" s="24"/>
      <c r="VBY43" s="24"/>
      <c r="VBZ43" s="24"/>
      <c r="VCA43" s="24"/>
      <c r="VCB43" s="24"/>
      <c r="VCC43" s="24"/>
      <c r="VCD43" s="24"/>
      <c r="VCE43" s="24"/>
      <c r="VCF43" s="24"/>
      <c r="VCG43" s="24"/>
      <c r="VCH43" s="24"/>
      <c r="VCI43" s="24"/>
      <c r="VCJ43" s="24"/>
      <c r="VCK43" s="24"/>
      <c r="VCL43" s="24"/>
      <c r="VCM43" s="24"/>
      <c r="VCN43" s="24"/>
      <c r="VCO43" s="24"/>
      <c r="VCP43" s="24"/>
      <c r="VCQ43" s="24"/>
      <c r="VCR43" s="24"/>
      <c r="VCS43" s="24"/>
      <c r="VCT43" s="24"/>
      <c r="VCU43" s="24"/>
      <c r="VCV43" s="24"/>
      <c r="VCW43" s="24"/>
      <c r="VCX43" s="24"/>
      <c r="VCY43" s="24"/>
      <c r="VCZ43" s="24"/>
      <c r="VDA43" s="24"/>
      <c r="VDB43" s="24"/>
      <c r="VDC43" s="24"/>
      <c r="VDD43" s="24"/>
      <c r="VDE43" s="24"/>
      <c r="VDF43" s="24"/>
      <c r="VDG43" s="24"/>
      <c r="VDH43" s="24"/>
      <c r="VDI43" s="24"/>
      <c r="VDJ43" s="24"/>
      <c r="VDK43" s="24"/>
      <c r="VDL43" s="24"/>
      <c r="VDM43" s="24"/>
      <c r="VDN43" s="24"/>
      <c r="VDO43" s="24"/>
      <c r="VDP43" s="24"/>
      <c r="VDQ43" s="24"/>
      <c r="VDR43" s="24"/>
      <c r="VDS43" s="24"/>
      <c r="VDT43" s="24"/>
      <c r="VDU43" s="24"/>
      <c r="VDV43" s="24"/>
      <c r="VDW43" s="24"/>
      <c r="VDX43" s="24"/>
      <c r="VDY43" s="24"/>
      <c r="VDZ43" s="24"/>
      <c r="VEA43" s="24"/>
      <c r="VEB43" s="24"/>
      <c r="VEC43" s="24"/>
      <c r="VED43" s="24"/>
      <c r="VEE43" s="24"/>
      <c r="VEF43" s="24"/>
      <c r="VEG43" s="24"/>
      <c r="VEH43" s="24"/>
      <c r="VEI43" s="24"/>
      <c r="VEJ43" s="24"/>
      <c r="VEK43" s="24"/>
      <c r="VEL43" s="24"/>
      <c r="VEM43" s="24"/>
      <c r="VEN43" s="24"/>
      <c r="VEO43" s="24"/>
      <c r="VEP43" s="24"/>
      <c r="VEQ43" s="24"/>
      <c r="VER43" s="24"/>
      <c r="VES43" s="24"/>
      <c r="VET43" s="24"/>
      <c r="VEU43" s="24"/>
      <c r="VEV43" s="24"/>
      <c r="VEW43" s="24"/>
      <c r="VEX43" s="24"/>
      <c r="VEY43" s="24"/>
      <c r="VEZ43" s="24"/>
      <c r="VFA43" s="24"/>
      <c r="VFB43" s="24"/>
      <c r="VFC43" s="24"/>
      <c r="VFD43" s="24"/>
      <c r="VFE43" s="24"/>
      <c r="VFF43" s="24"/>
      <c r="VFG43" s="24"/>
      <c r="VFH43" s="24"/>
      <c r="VFI43" s="24"/>
      <c r="VFJ43" s="24"/>
      <c r="VFK43" s="24"/>
      <c r="VFL43" s="24"/>
      <c r="VFM43" s="24"/>
      <c r="VFN43" s="24"/>
      <c r="VFO43" s="24"/>
      <c r="VFP43" s="24"/>
      <c r="VFQ43" s="24"/>
      <c r="VFR43" s="24"/>
      <c r="VFS43" s="24"/>
      <c r="VFT43" s="24"/>
      <c r="VFU43" s="24"/>
      <c r="VFV43" s="24"/>
      <c r="VFW43" s="24"/>
      <c r="VFX43" s="24"/>
      <c r="VFY43" s="24"/>
      <c r="VFZ43" s="24"/>
      <c r="VGA43" s="24"/>
      <c r="VGB43" s="24"/>
      <c r="VGC43" s="24"/>
      <c r="VGD43" s="24"/>
      <c r="VGE43" s="24"/>
      <c r="VGF43" s="24"/>
      <c r="VGG43" s="24"/>
      <c r="VGH43" s="24"/>
      <c r="VGI43" s="24"/>
      <c r="VGJ43" s="24"/>
      <c r="VGK43" s="24"/>
      <c r="VGL43" s="24"/>
      <c r="VGM43" s="24"/>
      <c r="VGN43" s="24"/>
      <c r="VGO43" s="24"/>
      <c r="VGP43" s="24"/>
      <c r="VGQ43" s="24"/>
      <c r="VGR43" s="24"/>
      <c r="VGS43" s="24"/>
      <c r="VGT43" s="24"/>
      <c r="VGU43" s="24"/>
      <c r="VGV43" s="24"/>
      <c r="VGW43" s="24"/>
      <c r="VGX43" s="24"/>
      <c r="VGY43" s="24"/>
      <c r="VGZ43" s="24"/>
      <c r="VHA43" s="24"/>
      <c r="VHB43" s="24"/>
      <c r="VHC43" s="24"/>
      <c r="VHD43" s="24"/>
      <c r="VHE43" s="24"/>
      <c r="VHF43" s="24"/>
      <c r="VHG43" s="24"/>
      <c r="VHH43" s="24"/>
      <c r="VHI43" s="24"/>
      <c r="VHJ43" s="24"/>
      <c r="VHK43" s="24"/>
      <c r="VHL43" s="24"/>
      <c r="VHM43" s="24"/>
      <c r="VHN43" s="24"/>
      <c r="VHO43" s="24"/>
      <c r="VHP43" s="24"/>
      <c r="VHQ43" s="24"/>
      <c r="VHR43" s="24"/>
      <c r="VHS43" s="24"/>
      <c r="VHT43" s="24"/>
      <c r="VHU43" s="24"/>
      <c r="VHV43" s="24"/>
      <c r="VHW43" s="24"/>
      <c r="VHX43" s="24"/>
      <c r="VHY43" s="24"/>
      <c r="VHZ43" s="24"/>
      <c r="VIA43" s="24"/>
      <c r="VIB43" s="24"/>
      <c r="VIC43" s="24"/>
      <c r="VID43" s="24"/>
      <c r="VIE43" s="24"/>
      <c r="VIF43" s="24"/>
      <c r="VIG43" s="24"/>
      <c r="VIH43" s="24"/>
      <c r="VII43" s="24"/>
      <c r="VIJ43" s="24"/>
      <c r="VIK43" s="24"/>
      <c r="VIL43" s="24"/>
      <c r="VIM43" s="24"/>
      <c r="VIN43" s="24"/>
      <c r="VIO43" s="24"/>
      <c r="VIP43" s="24"/>
      <c r="VIQ43" s="24"/>
      <c r="VIR43" s="24"/>
      <c r="VIS43" s="24"/>
      <c r="VIT43" s="24"/>
      <c r="VIU43" s="24"/>
      <c r="VIV43" s="24"/>
      <c r="VIW43" s="24"/>
      <c r="VIX43" s="24"/>
      <c r="VIY43" s="24"/>
      <c r="VIZ43" s="24"/>
      <c r="VJA43" s="24"/>
      <c r="VJB43" s="24"/>
      <c r="VJC43" s="24"/>
      <c r="VJD43" s="24"/>
      <c r="VJE43" s="24"/>
      <c r="VJF43" s="24"/>
      <c r="VJG43" s="24"/>
      <c r="VJH43" s="24"/>
      <c r="VJI43" s="24"/>
      <c r="VJJ43" s="24"/>
      <c r="VJK43" s="24"/>
      <c r="VJL43" s="24"/>
      <c r="VJM43" s="24"/>
      <c r="VJN43" s="24"/>
      <c r="VJO43" s="24"/>
      <c r="VJP43" s="24"/>
      <c r="VJQ43" s="24"/>
      <c r="VJR43" s="24"/>
      <c r="VJS43" s="24"/>
      <c r="VJT43" s="24"/>
      <c r="VJU43" s="24"/>
      <c r="VJV43" s="24"/>
      <c r="VJW43" s="24"/>
      <c r="VJX43" s="24"/>
      <c r="VJY43" s="24"/>
      <c r="VJZ43" s="24"/>
      <c r="VKA43" s="24"/>
      <c r="VKB43" s="24"/>
      <c r="VKC43" s="24"/>
      <c r="VKD43" s="24"/>
      <c r="VKE43" s="24"/>
      <c r="VKF43" s="24"/>
      <c r="VKG43" s="24"/>
      <c r="VKH43" s="24"/>
      <c r="VKI43" s="24"/>
      <c r="VKJ43" s="24"/>
      <c r="VKK43" s="24"/>
      <c r="VKL43" s="24"/>
      <c r="VKM43" s="24"/>
      <c r="VKN43" s="24"/>
      <c r="VKO43" s="24"/>
      <c r="VKP43" s="24"/>
      <c r="VKQ43" s="24"/>
      <c r="VKR43" s="24"/>
      <c r="VKS43" s="24"/>
      <c r="VKT43" s="24"/>
      <c r="VKU43" s="24"/>
      <c r="VKV43" s="24"/>
      <c r="VKW43" s="24"/>
      <c r="VKX43" s="24"/>
      <c r="VKY43" s="24"/>
      <c r="VKZ43" s="24"/>
      <c r="VLA43" s="24"/>
      <c r="VLB43" s="24"/>
      <c r="VLC43" s="24"/>
      <c r="VLD43" s="24"/>
      <c r="VLE43" s="24"/>
      <c r="VLF43" s="24"/>
      <c r="VLG43" s="24"/>
      <c r="VLH43" s="24"/>
      <c r="VLI43" s="24"/>
      <c r="VLJ43" s="24"/>
      <c r="VLK43" s="24"/>
      <c r="VLL43" s="24"/>
      <c r="VLM43" s="24"/>
      <c r="VLN43" s="24"/>
      <c r="VLO43" s="24"/>
      <c r="VLP43" s="24"/>
      <c r="VLQ43" s="24"/>
      <c r="VLR43" s="24"/>
      <c r="VLS43" s="24"/>
      <c r="VLT43" s="24"/>
      <c r="VLU43" s="24"/>
      <c r="VLV43" s="24"/>
      <c r="VLW43" s="24"/>
      <c r="VLX43" s="24"/>
      <c r="VLY43" s="24"/>
      <c r="VLZ43" s="24"/>
      <c r="VMA43" s="24"/>
      <c r="VMB43" s="24"/>
      <c r="VMC43" s="24"/>
      <c r="VMD43" s="24"/>
      <c r="VME43" s="24"/>
      <c r="VMF43" s="24"/>
      <c r="VMG43" s="24"/>
      <c r="VMH43" s="24"/>
      <c r="VMI43" s="24"/>
      <c r="VMJ43" s="24"/>
      <c r="VMK43" s="24"/>
      <c r="VML43" s="24"/>
      <c r="VMM43" s="24"/>
      <c r="VMN43" s="24"/>
      <c r="VMO43" s="24"/>
      <c r="VMP43" s="24"/>
      <c r="VMQ43" s="24"/>
      <c r="VMR43" s="24"/>
      <c r="VMS43" s="24"/>
      <c r="VMT43" s="24"/>
      <c r="VMU43" s="24"/>
      <c r="VMV43" s="24"/>
      <c r="VMW43" s="24"/>
      <c r="VMX43" s="24"/>
      <c r="VMY43" s="24"/>
      <c r="VMZ43" s="24"/>
      <c r="VNA43" s="24"/>
      <c r="VNB43" s="24"/>
      <c r="VNC43" s="24"/>
      <c r="VND43" s="24"/>
      <c r="VNE43" s="24"/>
      <c r="VNF43" s="24"/>
      <c r="VNG43" s="24"/>
      <c r="VNH43" s="24"/>
      <c r="VNI43" s="24"/>
      <c r="VNJ43" s="24"/>
      <c r="VNK43" s="24"/>
      <c r="VNL43" s="24"/>
      <c r="VNM43" s="24"/>
      <c r="VNN43" s="24"/>
      <c r="VNO43" s="24"/>
      <c r="VNP43" s="24"/>
      <c r="VNQ43" s="24"/>
      <c r="VNR43" s="24"/>
      <c r="VNS43" s="24"/>
      <c r="VNT43" s="24"/>
      <c r="VNU43" s="24"/>
      <c r="VNV43" s="24"/>
      <c r="VNW43" s="24"/>
      <c r="VNX43" s="24"/>
      <c r="VNY43" s="24"/>
      <c r="VNZ43" s="24"/>
      <c r="VOA43" s="24"/>
      <c r="VOB43" s="24"/>
      <c r="VOC43" s="24"/>
      <c r="VOD43" s="24"/>
      <c r="VOE43" s="24"/>
      <c r="VOF43" s="24"/>
      <c r="VOG43" s="24"/>
      <c r="VOH43" s="24"/>
      <c r="VOI43" s="24"/>
      <c r="VOJ43" s="24"/>
      <c r="VOK43" s="24"/>
      <c r="VOL43" s="24"/>
      <c r="VOM43" s="24"/>
      <c r="VON43" s="24"/>
      <c r="VOO43" s="24"/>
      <c r="VOP43" s="24"/>
      <c r="VOQ43" s="24"/>
      <c r="VOR43" s="24"/>
      <c r="VOS43" s="24"/>
      <c r="VOT43" s="24"/>
      <c r="VOU43" s="24"/>
      <c r="VOV43" s="24"/>
      <c r="VOW43" s="24"/>
      <c r="VOX43" s="24"/>
      <c r="VOY43" s="24"/>
      <c r="VOZ43" s="24"/>
      <c r="VPA43" s="24"/>
      <c r="VPB43" s="24"/>
      <c r="VPC43" s="24"/>
      <c r="VPD43" s="24"/>
      <c r="VPE43" s="24"/>
      <c r="VPF43" s="24"/>
      <c r="VPG43" s="24"/>
      <c r="VPH43" s="24"/>
      <c r="VPI43" s="24"/>
      <c r="VPJ43" s="24"/>
      <c r="VPK43" s="24"/>
      <c r="VPL43" s="24"/>
      <c r="VPM43" s="24"/>
      <c r="VPN43" s="24"/>
      <c r="VPO43" s="24"/>
      <c r="VPP43" s="24"/>
      <c r="VPQ43" s="24"/>
      <c r="VPR43" s="24"/>
      <c r="VPS43" s="24"/>
      <c r="VPT43" s="24"/>
      <c r="VPU43" s="24"/>
      <c r="VPV43" s="24"/>
      <c r="VPW43" s="24"/>
      <c r="VPX43" s="24"/>
      <c r="VPY43" s="24"/>
      <c r="VPZ43" s="24"/>
      <c r="VQA43" s="24"/>
      <c r="VQB43" s="24"/>
      <c r="VQC43" s="24"/>
      <c r="VQD43" s="24"/>
      <c r="VQE43" s="24"/>
      <c r="VQF43" s="24"/>
      <c r="VQG43" s="24"/>
      <c r="VQH43" s="24"/>
      <c r="VQI43" s="24"/>
      <c r="VQJ43" s="24"/>
      <c r="VQK43" s="24"/>
      <c r="VQL43" s="24"/>
      <c r="VQM43" s="24"/>
      <c r="VQN43" s="24"/>
      <c r="VQO43" s="24"/>
      <c r="VQP43" s="24"/>
      <c r="VQQ43" s="24"/>
      <c r="VQR43" s="24"/>
      <c r="VQS43" s="24"/>
      <c r="VQT43" s="24"/>
      <c r="VQU43" s="24"/>
      <c r="VQV43" s="24"/>
      <c r="VQW43" s="24"/>
      <c r="VQX43" s="24"/>
      <c r="VQY43" s="24"/>
      <c r="VQZ43" s="24"/>
      <c r="VRA43" s="24"/>
      <c r="VRB43" s="24"/>
      <c r="VRC43" s="24"/>
      <c r="VRD43" s="24"/>
      <c r="VRE43" s="24"/>
      <c r="VRF43" s="24"/>
      <c r="VRG43" s="24"/>
      <c r="VRH43" s="24"/>
      <c r="VRI43" s="24"/>
      <c r="VRJ43" s="24"/>
      <c r="VRK43" s="24"/>
      <c r="VRL43" s="24"/>
      <c r="VRM43" s="24"/>
      <c r="VRN43" s="24"/>
      <c r="VRO43" s="24"/>
      <c r="VRP43" s="24"/>
      <c r="VRQ43" s="24"/>
      <c r="VRR43" s="24"/>
      <c r="VRS43" s="24"/>
      <c r="VRT43" s="24"/>
      <c r="VRU43" s="24"/>
      <c r="VRV43" s="24"/>
      <c r="VRW43" s="24"/>
      <c r="VRX43" s="24"/>
      <c r="VRY43" s="24"/>
      <c r="VRZ43" s="24"/>
      <c r="VSA43" s="24"/>
      <c r="VSB43" s="24"/>
      <c r="VSC43" s="24"/>
      <c r="VSD43" s="24"/>
      <c r="VSE43" s="24"/>
      <c r="VSF43" s="24"/>
      <c r="VSG43" s="24"/>
      <c r="VSH43" s="24"/>
      <c r="VSI43" s="24"/>
      <c r="VSJ43" s="24"/>
      <c r="VSK43" s="24"/>
      <c r="VSL43" s="24"/>
      <c r="VSM43" s="24"/>
      <c r="VSN43" s="24"/>
      <c r="VSO43" s="24"/>
      <c r="VSP43" s="24"/>
      <c r="VSQ43" s="24"/>
      <c r="VSR43" s="24"/>
      <c r="VSS43" s="24"/>
      <c r="VST43" s="24"/>
      <c r="VSU43" s="24"/>
      <c r="VSV43" s="24"/>
      <c r="VSW43" s="24"/>
      <c r="VSX43" s="24"/>
      <c r="VSY43" s="24"/>
      <c r="VSZ43" s="24"/>
      <c r="VTA43" s="24"/>
      <c r="VTB43" s="24"/>
      <c r="VTC43" s="24"/>
      <c r="VTD43" s="24"/>
      <c r="VTE43" s="24"/>
      <c r="VTF43" s="24"/>
      <c r="VTG43" s="24"/>
      <c r="VTH43" s="24"/>
      <c r="VTI43" s="24"/>
      <c r="VTJ43" s="24"/>
      <c r="VTK43" s="24"/>
      <c r="VTL43" s="24"/>
      <c r="VTM43" s="24"/>
      <c r="VTN43" s="24"/>
      <c r="VTO43" s="24"/>
      <c r="VTP43" s="24"/>
      <c r="VTQ43" s="24"/>
      <c r="VTR43" s="24"/>
      <c r="VTS43" s="24"/>
      <c r="VTT43" s="24"/>
      <c r="VTU43" s="24"/>
      <c r="VTV43" s="24"/>
      <c r="VTW43" s="24"/>
      <c r="VTX43" s="24"/>
      <c r="VTY43" s="24"/>
      <c r="VTZ43" s="24"/>
      <c r="VUA43" s="24"/>
      <c r="VUB43" s="24"/>
      <c r="VUC43" s="24"/>
      <c r="VUD43" s="24"/>
      <c r="VUE43" s="24"/>
      <c r="VUF43" s="24"/>
      <c r="VUG43" s="24"/>
      <c r="VUH43" s="24"/>
      <c r="VUI43" s="24"/>
      <c r="VUJ43" s="24"/>
      <c r="VUK43" s="24"/>
      <c r="VUL43" s="24"/>
      <c r="VUM43" s="24"/>
      <c r="VUN43" s="24"/>
      <c r="VUO43" s="24"/>
      <c r="VUP43" s="24"/>
      <c r="VUQ43" s="24"/>
      <c r="VUR43" s="24"/>
      <c r="VUS43" s="24"/>
      <c r="VUT43" s="24"/>
      <c r="VUU43" s="24"/>
      <c r="VUV43" s="24"/>
      <c r="VUW43" s="24"/>
      <c r="VUX43" s="24"/>
      <c r="VUY43" s="24"/>
      <c r="VUZ43" s="24"/>
      <c r="VVA43" s="24"/>
      <c r="VVB43" s="24"/>
      <c r="VVC43" s="24"/>
      <c r="VVD43" s="24"/>
      <c r="VVE43" s="24"/>
      <c r="VVF43" s="24"/>
      <c r="VVG43" s="24"/>
      <c r="VVH43" s="24"/>
      <c r="VVI43" s="24"/>
      <c r="VVJ43" s="24"/>
      <c r="VVK43" s="24"/>
      <c r="VVL43" s="24"/>
      <c r="VVM43" s="24"/>
      <c r="VVN43" s="24"/>
      <c r="VVO43" s="24"/>
      <c r="VVP43" s="24"/>
      <c r="VVQ43" s="24"/>
      <c r="VVR43" s="24"/>
      <c r="VVS43" s="24"/>
      <c r="VVT43" s="24"/>
      <c r="VVU43" s="24"/>
      <c r="VVV43" s="24"/>
      <c r="VVW43" s="24"/>
      <c r="VVX43" s="24"/>
      <c r="VVY43" s="24"/>
      <c r="VVZ43" s="24"/>
      <c r="VWA43" s="24"/>
      <c r="VWB43" s="24"/>
      <c r="VWC43" s="24"/>
      <c r="VWD43" s="24"/>
      <c r="VWE43" s="24"/>
      <c r="VWF43" s="24"/>
      <c r="VWG43" s="24"/>
      <c r="VWH43" s="24"/>
      <c r="VWI43" s="24"/>
      <c r="VWJ43" s="24"/>
      <c r="VWK43" s="24"/>
      <c r="VWL43" s="24"/>
      <c r="VWM43" s="24"/>
      <c r="VWN43" s="24"/>
      <c r="VWO43" s="24"/>
      <c r="VWP43" s="24"/>
      <c r="VWQ43" s="24"/>
      <c r="VWR43" s="24"/>
      <c r="VWS43" s="24"/>
      <c r="VWT43" s="24"/>
      <c r="VWU43" s="24"/>
      <c r="VWV43" s="24"/>
      <c r="VWW43" s="24"/>
      <c r="VWX43" s="24"/>
      <c r="VWY43" s="24"/>
      <c r="VWZ43" s="24"/>
      <c r="VXA43" s="24"/>
      <c r="VXB43" s="24"/>
      <c r="VXC43" s="24"/>
      <c r="VXD43" s="24"/>
      <c r="VXE43" s="24"/>
      <c r="VXF43" s="24"/>
      <c r="VXG43" s="24"/>
      <c r="VXH43" s="24"/>
      <c r="VXI43" s="24"/>
      <c r="VXJ43" s="24"/>
      <c r="VXK43" s="24"/>
      <c r="VXL43" s="24"/>
      <c r="VXM43" s="24"/>
      <c r="VXN43" s="24"/>
      <c r="VXO43" s="24"/>
      <c r="VXP43" s="24"/>
      <c r="VXQ43" s="24"/>
      <c r="VXR43" s="24"/>
      <c r="VXS43" s="24"/>
      <c r="VXT43" s="24"/>
      <c r="VXU43" s="24"/>
      <c r="VXV43" s="24"/>
      <c r="VXW43" s="24"/>
      <c r="VXX43" s="24"/>
      <c r="VXY43" s="24"/>
      <c r="VXZ43" s="24"/>
      <c r="VYA43" s="24"/>
      <c r="VYB43" s="24"/>
      <c r="VYC43" s="24"/>
      <c r="VYD43" s="24"/>
      <c r="VYE43" s="24"/>
      <c r="VYF43" s="24"/>
      <c r="VYG43" s="24"/>
      <c r="VYH43" s="24"/>
      <c r="VYI43" s="24"/>
      <c r="VYJ43" s="24"/>
      <c r="VYK43" s="24"/>
      <c r="VYL43" s="24"/>
      <c r="VYM43" s="24"/>
      <c r="VYN43" s="24"/>
      <c r="VYO43" s="24"/>
      <c r="VYP43" s="24"/>
      <c r="VYQ43" s="24"/>
      <c r="VYR43" s="24"/>
      <c r="VYS43" s="24"/>
      <c r="VYT43" s="24"/>
      <c r="VYU43" s="24"/>
      <c r="VYV43" s="24"/>
      <c r="VYW43" s="24"/>
      <c r="VYX43" s="24"/>
      <c r="VYY43" s="24"/>
      <c r="VYZ43" s="24"/>
      <c r="VZA43" s="24"/>
      <c r="VZB43" s="24"/>
      <c r="VZC43" s="24"/>
      <c r="VZD43" s="24"/>
      <c r="VZE43" s="24"/>
      <c r="VZF43" s="24"/>
      <c r="VZG43" s="24"/>
      <c r="VZH43" s="24"/>
      <c r="VZI43" s="24"/>
      <c r="VZJ43" s="24"/>
      <c r="VZK43" s="24"/>
      <c r="VZL43" s="24"/>
      <c r="VZM43" s="24"/>
      <c r="VZN43" s="24"/>
      <c r="VZO43" s="24"/>
      <c r="VZP43" s="24"/>
      <c r="VZQ43" s="24"/>
      <c r="VZR43" s="24"/>
      <c r="VZS43" s="24"/>
      <c r="VZT43" s="24"/>
      <c r="VZU43" s="24"/>
      <c r="VZV43" s="24"/>
      <c r="VZW43" s="24"/>
      <c r="VZX43" s="24"/>
      <c r="VZY43" s="24"/>
      <c r="VZZ43" s="24"/>
      <c r="WAA43" s="24"/>
      <c r="WAB43" s="24"/>
      <c r="WAC43" s="24"/>
      <c r="WAD43" s="24"/>
      <c r="WAE43" s="24"/>
      <c r="WAF43" s="24"/>
      <c r="WAG43" s="24"/>
      <c r="WAH43" s="24"/>
      <c r="WAI43" s="24"/>
      <c r="WAJ43" s="24"/>
      <c r="WAK43" s="24"/>
      <c r="WAL43" s="24"/>
      <c r="WAM43" s="24"/>
      <c r="WAN43" s="24"/>
      <c r="WAO43" s="24"/>
      <c r="WAP43" s="24"/>
      <c r="WAQ43" s="24"/>
      <c r="WAR43" s="24"/>
      <c r="WAS43" s="24"/>
      <c r="WAT43" s="24"/>
      <c r="WAU43" s="24"/>
      <c r="WAV43" s="24"/>
      <c r="WAW43" s="24"/>
      <c r="WAX43" s="24"/>
      <c r="WAY43" s="24"/>
      <c r="WAZ43" s="24"/>
      <c r="WBA43" s="24"/>
      <c r="WBB43" s="24"/>
      <c r="WBC43" s="24"/>
      <c r="WBD43" s="24"/>
      <c r="WBE43" s="24"/>
      <c r="WBF43" s="24"/>
      <c r="WBG43" s="24"/>
      <c r="WBH43" s="24"/>
      <c r="WBI43" s="24"/>
      <c r="WBJ43" s="24"/>
      <c r="WBK43" s="24"/>
      <c r="WBL43" s="24"/>
      <c r="WBM43" s="24"/>
      <c r="WBN43" s="24"/>
      <c r="WBO43" s="24"/>
      <c r="WBP43" s="24"/>
      <c r="WBQ43" s="24"/>
      <c r="WBR43" s="24"/>
      <c r="WBS43" s="24"/>
      <c r="WBT43" s="24"/>
      <c r="WBU43" s="24"/>
      <c r="WBV43" s="24"/>
      <c r="WBW43" s="24"/>
      <c r="WBX43" s="24"/>
      <c r="WBY43" s="24"/>
      <c r="WBZ43" s="24"/>
      <c r="WCA43" s="24"/>
      <c r="WCB43" s="24"/>
      <c r="WCC43" s="24"/>
      <c r="WCD43" s="24"/>
      <c r="WCE43" s="24"/>
      <c r="WCF43" s="24"/>
      <c r="WCG43" s="24"/>
      <c r="WCH43" s="24"/>
      <c r="WCI43" s="24"/>
      <c r="WCJ43" s="24"/>
      <c r="WCK43" s="24"/>
      <c r="WCL43" s="24"/>
      <c r="WCM43" s="24"/>
      <c r="WCN43" s="24"/>
      <c r="WCO43" s="24"/>
      <c r="WCP43" s="24"/>
      <c r="WCQ43" s="24"/>
      <c r="WCR43" s="24"/>
      <c r="WCS43" s="24"/>
      <c r="WCT43" s="24"/>
      <c r="WCU43" s="24"/>
      <c r="WCV43" s="24"/>
      <c r="WCW43" s="24"/>
      <c r="WCX43" s="24"/>
      <c r="WCY43" s="24"/>
      <c r="WCZ43" s="24"/>
      <c r="WDA43" s="24"/>
      <c r="WDB43" s="24"/>
      <c r="WDC43" s="24"/>
      <c r="WDD43" s="24"/>
      <c r="WDE43" s="24"/>
      <c r="WDF43" s="24"/>
      <c r="WDG43" s="24"/>
      <c r="WDH43" s="24"/>
      <c r="WDI43" s="24"/>
      <c r="WDJ43" s="24"/>
      <c r="WDK43" s="24"/>
      <c r="WDL43" s="24"/>
      <c r="WDM43" s="24"/>
      <c r="WDN43" s="24"/>
      <c r="WDO43" s="24"/>
      <c r="WDP43" s="24"/>
      <c r="WDQ43" s="24"/>
      <c r="WDR43" s="24"/>
      <c r="WDS43" s="24"/>
      <c r="WDT43" s="24"/>
      <c r="WDU43" s="24"/>
      <c r="WDV43" s="24"/>
      <c r="WDW43" s="24"/>
      <c r="WDX43" s="24"/>
      <c r="WDY43" s="24"/>
      <c r="WDZ43" s="24"/>
      <c r="WEA43" s="24"/>
      <c r="WEB43" s="24"/>
      <c r="WEC43" s="24"/>
      <c r="WED43" s="24"/>
      <c r="WEE43" s="24"/>
      <c r="WEF43" s="24"/>
      <c r="WEG43" s="24"/>
      <c r="WEH43" s="24"/>
      <c r="WEI43" s="24"/>
      <c r="WEJ43" s="24"/>
      <c r="WEK43" s="24"/>
      <c r="WEL43" s="24"/>
      <c r="WEM43" s="24"/>
      <c r="WEN43" s="24"/>
      <c r="WEO43" s="24"/>
      <c r="WEP43" s="24"/>
      <c r="WEQ43" s="24"/>
      <c r="WER43" s="24"/>
      <c r="WES43" s="24"/>
      <c r="WET43" s="24"/>
      <c r="WEU43" s="24"/>
      <c r="WEV43" s="24"/>
      <c r="WEW43" s="24"/>
      <c r="WEX43" s="24"/>
      <c r="WEY43" s="24"/>
      <c r="WEZ43" s="24"/>
      <c r="WFA43" s="24"/>
      <c r="WFB43" s="24"/>
      <c r="WFC43" s="24"/>
      <c r="WFD43" s="24"/>
      <c r="WFE43" s="24"/>
      <c r="WFF43" s="24"/>
      <c r="WFG43" s="24"/>
      <c r="WFH43" s="24"/>
      <c r="WFI43" s="24"/>
      <c r="WFJ43" s="24"/>
      <c r="WFK43" s="24"/>
      <c r="WFL43" s="24"/>
      <c r="WFM43" s="24"/>
      <c r="WFN43" s="24"/>
      <c r="WFO43" s="24"/>
      <c r="WFP43" s="24"/>
      <c r="WFQ43" s="24"/>
      <c r="WFR43" s="24"/>
      <c r="WFS43" s="24"/>
      <c r="WFT43" s="24"/>
      <c r="WFU43" s="24"/>
      <c r="WFV43" s="24"/>
      <c r="WFW43" s="24"/>
      <c r="WFX43" s="24"/>
      <c r="WFY43" s="24"/>
      <c r="WFZ43" s="24"/>
      <c r="WGA43" s="24"/>
      <c r="WGB43" s="24"/>
      <c r="WGC43" s="24"/>
      <c r="WGD43" s="24"/>
      <c r="WGE43" s="24"/>
      <c r="WGF43" s="24"/>
      <c r="WGG43" s="24"/>
      <c r="WGH43" s="24"/>
      <c r="WGI43" s="24"/>
      <c r="WGJ43" s="24"/>
      <c r="WGK43" s="24"/>
      <c r="WGL43" s="24"/>
      <c r="WGM43" s="24"/>
      <c r="WGN43" s="24"/>
      <c r="WGO43" s="24"/>
      <c r="WGP43" s="24"/>
      <c r="WGQ43" s="24"/>
      <c r="WGR43" s="24"/>
      <c r="WGS43" s="24"/>
      <c r="WGT43" s="24"/>
      <c r="WGU43" s="24"/>
      <c r="WGV43" s="24"/>
      <c r="WGW43" s="24"/>
      <c r="WGX43" s="24"/>
      <c r="WGY43" s="24"/>
      <c r="WGZ43" s="24"/>
      <c r="WHA43" s="24"/>
      <c r="WHB43" s="24"/>
      <c r="WHC43" s="24"/>
      <c r="WHD43" s="24"/>
      <c r="WHE43" s="24"/>
      <c r="WHF43" s="24"/>
      <c r="WHG43" s="24"/>
      <c r="WHH43" s="24"/>
      <c r="WHI43" s="24"/>
      <c r="WHJ43" s="24"/>
      <c r="WHK43" s="24"/>
      <c r="WHL43" s="24"/>
      <c r="WHM43" s="24"/>
      <c r="WHN43" s="24"/>
      <c r="WHO43" s="24"/>
      <c r="WHP43" s="24"/>
      <c r="WHQ43" s="24"/>
      <c r="WHR43" s="24"/>
      <c r="WHS43" s="24"/>
      <c r="WHT43" s="24"/>
      <c r="WHU43" s="24"/>
      <c r="WHV43" s="24"/>
      <c r="WHW43" s="24"/>
      <c r="WHX43" s="24"/>
      <c r="WHY43" s="24"/>
      <c r="WHZ43" s="24"/>
      <c r="WIA43" s="24"/>
      <c r="WIB43" s="24"/>
      <c r="WIC43" s="24"/>
      <c r="WID43" s="24"/>
      <c r="WIE43" s="24"/>
      <c r="WIF43" s="24"/>
      <c r="WIG43" s="24"/>
      <c r="WIH43" s="24"/>
      <c r="WII43" s="24"/>
      <c r="WIJ43" s="24"/>
      <c r="WIK43" s="24"/>
      <c r="WIL43" s="24"/>
      <c r="WIM43" s="24"/>
      <c r="WIN43" s="24"/>
      <c r="WIO43" s="24"/>
      <c r="WIP43" s="24"/>
      <c r="WIQ43" s="24"/>
      <c r="WIR43" s="24"/>
      <c r="WIS43" s="24"/>
      <c r="WIT43" s="24"/>
      <c r="WIU43" s="24"/>
      <c r="WIV43" s="24"/>
      <c r="WIW43" s="24"/>
      <c r="WIX43" s="24"/>
      <c r="WIY43" s="24"/>
      <c r="WIZ43" s="24"/>
      <c r="WJA43" s="24"/>
      <c r="WJB43" s="24"/>
      <c r="WJC43" s="24"/>
      <c r="WJD43" s="24"/>
      <c r="WJE43" s="24"/>
      <c r="WJF43" s="24"/>
      <c r="WJG43" s="24"/>
      <c r="WJH43" s="24"/>
      <c r="WJI43" s="24"/>
      <c r="WJJ43" s="24"/>
      <c r="WJK43" s="24"/>
      <c r="WJL43" s="24"/>
      <c r="WJM43" s="24"/>
      <c r="WJN43" s="24"/>
      <c r="WJO43" s="24"/>
      <c r="WJP43" s="24"/>
      <c r="WJQ43" s="24"/>
      <c r="WJR43" s="24"/>
      <c r="WJS43" s="24"/>
      <c r="WJT43" s="24"/>
      <c r="WJU43" s="24"/>
      <c r="WJV43" s="24"/>
      <c r="WJW43" s="24"/>
      <c r="WJX43" s="24"/>
      <c r="WJY43" s="24"/>
      <c r="WJZ43" s="24"/>
      <c r="WKA43" s="24"/>
      <c r="WKB43" s="24"/>
      <c r="WKC43" s="24"/>
      <c r="WKD43" s="24"/>
      <c r="WKE43" s="24"/>
      <c r="WKF43" s="24"/>
      <c r="WKG43" s="24"/>
      <c r="WKH43" s="24"/>
      <c r="WKI43" s="24"/>
      <c r="WKJ43" s="24"/>
      <c r="WKK43" s="24"/>
      <c r="WKL43" s="24"/>
      <c r="WKM43" s="24"/>
      <c r="WKN43" s="24"/>
      <c r="WKO43" s="24"/>
      <c r="WKP43" s="24"/>
      <c r="WKQ43" s="24"/>
      <c r="WKR43" s="24"/>
      <c r="WKS43" s="24"/>
      <c r="WKT43" s="24"/>
      <c r="WKU43" s="24"/>
      <c r="WKV43" s="24"/>
      <c r="WKW43" s="24"/>
      <c r="WKX43" s="24"/>
      <c r="WKY43" s="24"/>
      <c r="WKZ43" s="24"/>
      <c r="WLA43" s="24"/>
      <c r="WLB43" s="24"/>
      <c r="WLC43" s="24"/>
      <c r="WLD43" s="24"/>
      <c r="WLE43" s="24"/>
      <c r="WLF43" s="24"/>
      <c r="WLG43" s="24"/>
      <c r="WLH43" s="24"/>
      <c r="WLI43" s="24"/>
      <c r="WLJ43" s="24"/>
      <c r="WLK43" s="24"/>
      <c r="WLL43" s="24"/>
      <c r="WLM43" s="24"/>
      <c r="WLN43" s="24"/>
      <c r="WLO43" s="24"/>
      <c r="WLP43" s="24"/>
      <c r="WLQ43" s="24"/>
      <c r="WLR43" s="24"/>
      <c r="WLS43" s="24"/>
      <c r="WLT43" s="24"/>
      <c r="WLU43" s="24"/>
      <c r="WLV43" s="24"/>
      <c r="WLW43" s="24"/>
      <c r="WLX43" s="24"/>
      <c r="WLY43" s="24"/>
      <c r="WLZ43" s="24"/>
      <c r="WMA43" s="24"/>
      <c r="WMB43" s="24"/>
      <c r="WMC43" s="24"/>
      <c r="WMD43" s="24"/>
      <c r="WME43" s="24"/>
      <c r="WMF43" s="24"/>
      <c r="WMG43" s="24"/>
      <c r="WMH43" s="24"/>
      <c r="WMI43" s="24"/>
      <c r="WMJ43" s="24"/>
      <c r="WMK43" s="24"/>
      <c r="WML43" s="24"/>
      <c r="WMM43" s="24"/>
      <c r="WMN43" s="24"/>
      <c r="WMO43" s="24"/>
      <c r="WMP43" s="24"/>
      <c r="WMQ43" s="24"/>
      <c r="WMR43" s="24"/>
      <c r="WMS43" s="24"/>
      <c r="WMT43" s="24"/>
      <c r="WMU43" s="24"/>
      <c r="WMV43" s="24"/>
      <c r="WMW43" s="24"/>
      <c r="WMX43" s="24"/>
      <c r="WMY43" s="24"/>
      <c r="WMZ43" s="24"/>
      <c r="WNA43" s="24"/>
      <c r="WNB43" s="24"/>
      <c r="WNC43" s="24"/>
      <c r="WND43" s="24"/>
      <c r="WNE43" s="24"/>
      <c r="WNF43" s="24"/>
      <c r="WNG43" s="24"/>
      <c r="WNH43" s="24"/>
      <c r="WNI43" s="24"/>
      <c r="WNJ43" s="24"/>
      <c r="WNK43" s="24"/>
      <c r="WNL43" s="24"/>
      <c r="WNM43" s="24"/>
      <c r="WNN43" s="24"/>
      <c r="WNO43" s="24"/>
      <c r="WNP43" s="24"/>
      <c r="WNQ43" s="24"/>
      <c r="WNR43" s="24"/>
      <c r="WNS43" s="24"/>
      <c r="WNT43" s="24"/>
      <c r="WNU43" s="24"/>
      <c r="WNV43" s="24"/>
      <c r="WNW43" s="24"/>
      <c r="WNX43" s="24"/>
      <c r="WNY43" s="24"/>
      <c r="WNZ43" s="24"/>
      <c r="WOA43" s="24"/>
      <c r="WOB43" s="24"/>
      <c r="WOC43" s="24"/>
      <c r="WOD43" s="24"/>
      <c r="WOE43" s="24"/>
      <c r="WOF43" s="24"/>
      <c r="WOG43" s="24"/>
      <c r="WOH43" s="24"/>
      <c r="WOI43" s="24"/>
      <c r="WOJ43" s="24"/>
      <c r="WOK43" s="24"/>
      <c r="WOL43" s="24"/>
      <c r="WOM43" s="24"/>
      <c r="WON43" s="24"/>
      <c r="WOO43" s="24"/>
      <c r="WOP43" s="24"/>
      <c r="WOQ43" s="24"/>
      <c r="WOR43" s="24"/>
      <c r="WOS43" s="24"/>
      <c r="WOT43" s="24"/>
      <c r="WOU43" s="24"/>
      <c r="WOV43" s="24"/>
      <c r="WOW43" s="24"/>
      <c r="WOX43" s="24"/>
      <c r="WOY43" s="24"/>
      <c r="WOZ43" s="24"/>
      <c r="WPA43" s="24"/>
      <c r="WPB43" s="24"/>
      <c r="WPC43" s="24"/>
      <c r="WPD43" s="24"/>
      <c r="WPE43" s="24"/>
      <c r="WPF43" s="24"/>
      <c r="WPG43" s="24"/>
      <c r="WPH43" s="24"/>
      <c r="WPI43" s="24"/>
      <c r="WPJ43" s="24"/>
      <c r="WPK43" s="24"/>
      <c r="WPL43" s="24"/>
      <c r="WPM43" s="24"/>
      <c r="WPN43" s="24"/>
      <c r="WPO43" s="24"/>
      <c r="WPP43" s="24"/>
      <c r="WPQ43" s="24"/>
      <c r="WPR43" s="24"/>
      <c r="WPS43" s="24"/>
      <c r="WPT43" s="24"/>
      <c r="WPU43" s="24"/>
      <c r="WPV43" s="24"/>
      <c r="WPW43" s="24"/>
      <c r="WPX43" s="24"/>
      <c r="WPY43" s="24"/>
      <c r="WPZ43" s="24"/>
      <c r="WQA43" s="24"/>
      <c r="WQB43" s="24"/>
      <c r="WQC43" s="24"/>
      <c r="WQD43" s="24"/>
      <c r="WQE43" s="24"/>
      <c r="WQF43" s="24"/>
      <c r="WQG43" s="24"/>
      <c r="WQH43" s="24"/>
      <c r="WQI43" s="24"/>
      <c r="WQJ43" s="24"/>
      <c r="WQK43" s="24"/>
      <c r="WQL43" s="24"/>
      <c r="WQM43" s="24"/>
      <c r="WQN43" s="24"/>
      <c r="WQO43" s="24"/>
      <c r="WQP43" s="24"/>
      <c r="WQQ43" s="24"/>
      <c r="WQR43" s="24"/>
      <c r="WQS43" s="24"/>
      <c r="WQT43" s="24"/>
      <c r="WQU43" s="24"/>
      <c r="WQV43" s="24"/>
      <c r="WQW43" s="24"/>
      <c r="WQX43" s="24"/>
      <c r="WQY43" s="24"/>
      <c r="WQZ43" s="24"/>
      <c r="WRA43" s="24"/>
      <c r="WRB43" s="24"/>
      <c r="WRC43" s="24"/>
      <c r="WRD43" s="24"/>
      <c r="WRE43" s="24"/>
      <c r="WRF43" s="24"/>
      <c r="WRG43" s="24"/>
      <c r="WRH43" s="24"/>
      <c r="WRI43" s="24"/>
      <c r="WRJ43" s="24"/>
      <c r="WRK43" s="24"/>
      <c r="WRL43" s="24"/>
      <c r="WRM43" s="24"/>
      <c r="WRN43" s="24"/>
      <c r="WRO43" s="24"/>
      <c r="WRP43" s="24"/>
      <c r="WRQ43" s="24"/>
      <c r="WRR43" s="24"/>
      <c r="WRS43" s="24"/>
      <c r="WRT43" s="24"/>
      <c r="WRU43" s="24"/>
      <c r="WRV43" s="24"/>
      <c r="WRW43" s="24"/>
      <c r="WRX43" s="24"/>
      <c r="WRY43" s="24"/>
      <c r="WRZ43" s="24"/>
      <c r="WSA43" s="24"/>
      <c r="WSB43" s="24"/>
      <c r="WSC43" s="24"/>
      <c r="WSD43" s="24"/>
      <c r="WSE43" s="24"/>
      <c r="WSF43" s="24"/>
      <c r="WSG43" s="24"/>
      <c r="WSH43" s="24"/>
      <c r="WSI43" s="24"/>
      <c r="WSJ43" s="24"/>
      <c r="WSK43" s="24"/>
      <c r="WSL43" s="24"/>
      <c r="WSM43" s="24"/>
      <c r="WSN43" s="24"/>
      <c r="WSO43" s="24"/>
      <c r="WSP43" s="24"/>
      <c r="WSQ43" s="24"/>
      <c r="WSR43" s="24"/>
      <c r="WSS43" s="24"/>
      <c r="WST43" s="24"/>
      <c r="WSU43" s="24"/>
      <c r="WSV43" s="24"/>
      <c r="WSW43" s="24"/>
      <c r="WSX43" s="24"/>
      <c r="WSY43" s="24"/>
      <c r="WSZ43" s="24"/>
      <c r="WTA43" s="24"/>
      <c r="WTB43" s="24"/>
      <c r="WTC43" s="24"/>
      <c r="WTD43" s="24"/>
      <c r="WTE43" s="24"/>
      <c r="WTF43" s="24"/>
      <c r="WTG43" s="24"/>
      <c r="WTH43" s="24"/>
      <c r="WTI43" s="24"/>
      <c r="WTJ43" s="24"/>
      <c r="WTK43" s="24"/>
      <c r="WTL43" s="24"/>
      <c r="WTM43" s="24"/>
      <c r="WTN43" s="24"/>
      <c r="WTO43" s="24"/>
      <c r="WTP43" s="24"/>
      <c r="WTQ43" s="24"/>
      <c r="WTR43" s="24"/>
      <c r="WTS43" s="24"/>
      <c r="WTT43" s="24"/>
      <c r="WTU43" s="24"/>
      <c r="WTV43" s="24"/>
      <c r="WTW43" s="24"/>
      <c r="WTX43" s="24"/>
      <c r="WTY43" s="24"/>
      <c r="WTZ43" s="24"/>
      <c r="WUA43" s="24"/>
      <c r="WUB43" s="24"/>
      <c r="WUC43" s="24"/>
      <c r="WUD43" s="24"/>
      <c r="WUE43" s="24"/>
      <c r="WUF43" s="24"/>
      <c r="WUG43" s="24"/>
      <c r="WUH43" s="24"/>
      <c r="WUI43" s="24"/>
      <c r="WUJ43" s="24"/>
      <c r="WUK43" s="24"/>
      <c r="WUL43" s="24"/>
      <c r="WUM43" s="24"/>
      <c r="WUN43" s="24"/>
      <c r="WUO43" s="24"/>
      <c r="WUP43" s="24"/>
      <c r="WUQ43" s="24"/>
      <c r="WUR43" s="24"/>
      <c r="WUS43" s="24"/>
      <c r="WUT43" s="24"/>
      <c r="WUU43" s="24"/>
      <c r="WUV43" s="24"/>
      <c r="WUW43" s="24"/>
      <c r="WUX43" s="24"/>
      <c r="WUY43" s="24"/>
      <c r="WUZ43" s="24"/>
      <c r="WVA43" s="24"/>
      <c r="WVB43" s="24"/>
      <c r="WVC43" s="24"/>
      <c r="WVD43" s="24"/>
      <c r="WVE43" s="24"/>
      <c r="WVF43" s="24"/>
      <c r="WVG43" s="24"/>
      <c r="WVH43" s="24"/>
      <c r="WVI43" s="24"/>
      <c r="WVJ43" s="24"/>
      <c r="WVK43" s="24"/>
      <c r="WVL43" s="24"/>
      <c r="WVM43" s="24"/>
      <c r="WVN43" s="24"/>
      <c r="WVO43" s="24"/>
      <c r="WVP43" s="24"/>
      <c r="WVQ43" s="24"/>
      <c r="WVR43" s="24"/>
      <c r="WVS43" s="24"/>
      <c r="WVT43" s="24"/>
      <c r="WVU43" s="24"/>
      <c r="WVV43" s="24"/>
      <c r="WVW43" s="24"/>
      <c r="WVX43" s="24"/>
      <c r="WVY43" s="24"/>
      <c r="WVZ43" s="24"/>
      <c r="WWA43" s="24"/>
      <c r="WWB43" s="24"/>
      <c r="WWC43" s="24"/>
    </row>
    <row r="45" spans="1:16149" ht="45" x14ac:dyDescent="0.3">
      <c r="A45" s="38" t="s">
        <v>89</v>
      </c>
      <c r="B45" s="25"/>
      <c r="D45" s="25"/>
    </row>
    <row r="46" spans="1:16149" x14ac:dyDescent="0.25">
      <c r="A46" s="36"/>
      <c r="B46" s="25"/>
      <c r="C46" s="33"/>
      <c r="D46" s="25"/>
    </row>
    <row r="47" spans="1:16149" ht="18.75" x14ac:dyDescent="0.3">
      <c r="A47" s="39" t="s">
        <v>19</v>
      </c>
      <c r="B47" s="25"/>
      <c r="C47" s="40"/>
      <c r="D47" s="25"/>
    </row>
    <row r="48" spans="1:16149" x14ac:dyDescent="0.25">
      <c r="B48" s="28">
        <f>+B4</f>
        <v>2019</v>
      </c>
      <c r="C48" s="29"/>
      <c r="D48" s="28">
        <f>+D4</f>
        <v>2018</v>
      </c>
    </row>
    <row r="49" spans="1:4" ht="2.1" customHeight="1" x14ac:dyDescent="0.25">
      <c r="B49" s="41"/>
      <c r="D49" s="41"/>
    </row>
    <row r="50" spans="1:4" x14ac:dyDescent="0.25">
      <c r="A50" s="34" t="s">
        <v>80</v>
      </c>
      <c r="B50" s="62">
        <f>Posteringer!D73</f>
        <v>368394.04999999981</v>
      </c>
      <c r="D50" s="26">
        <v>369711</v>
      </c>
    </row>
    <row r="51" spans="1:4" x14ac:dyDescent="0.25">
      <c r="A51" s="24" t="s">
        <v>21</v>
      </c>
      <c r="B51" s="24">
        <f>+Posteringer!E73</f>
        <v>1106.5</v>
      </c>
      <c r="D51" s="26">
        <v>7</v>
      </c>
    </row>
    <row r="52" spans="1:4" ht="16.149999999999999" customHeight="1" x14ac:dyDescent="0.25">
      <c r="A52" s="24" t="s">
        <v>105</v>
      </c>
      <c r="B52" s="26">
        <f>+Posteringer!G73</f>
        <v>17824.239999999998</v>
      </c>
      <c r="D52" s="26">
        <v>23575</v>
      </c>
    </row>
    <row r="53" spans="1:4" ht="17.45" customHeight="1" x14ac:dyDescent="0.25">
      <c r="A53" s="65" t="s">
        <v>120</v>
      </c>
      <c r="B53" s="66">
        <f>Posteringer!I73</f>
        <v>35184</v>
      </c>
      <c r="C53" s="33"/>
      <c r="D53" s="45"/>
    </row>
    <row r="54" spans="1:4" ht="4.1500000000000004" customHeight="1" x14ac:dyDescent="0.25">
      <c r="A54" s="24"/>
      <c r="B54" s="64"/>
      <c r="C54" s="33"/>
      <c r="D54" s="64"/>
    </row>
    <row r="55" spans="1:4" x14ac:dyDescent="0.25">
      <c r="A55" s="36"/>
      <c r="B55" s="33">
        <f>SUM(B50:B53)</f>
        <v>422508.7899999998</v>
      </c>
      <c r="C55" s="33"/>
      <c r="D55" s="33">
        <f>SUM(D50:D53)</f>
        <v>393293</v>
      </c>
    </row>
    <row r="56" spans="1:4" ht="2.1" customHeight="1" x14ac:dyDescent="0.25">
      <c r="A56" s="36"/>
      <c r="B56" s="45"/>
      <c r="C56" s="33"/>
      <c r="D56" s="45"/>
    </row>
    <row r="57" spans="1:4" x14ac:dyDescent="0.25">
      <c r="B57" s="25"/>
      <c r="C57" s="46"/>
      <c r="D57" s="25"/>
    </row>
    <row r="58" spans="1:4" ht="18.75" x14ac:dyDescent="0.3">
      <c r="A58" s="39" t="s">
        <v>22</v>
      </c>
      <c r="B58" s="25"/>
      <c r="D58" s="25"/>
    </row>
    <row r="59" spans="1:4" x14ac:dyDescent="0.25">
      <c r="B59" s="42"/>
      <c r="D59" s="42"/>
    </row>
    <row r="60" spans="1:4" x14ac:dyDescent="0.25">
      <c r="A60" s="34" t="s">
        <v>23</v>
      </c>
      <c r="B60" s="26">
        <f>D64</f>
        <v>393293</v>
      </c>
      <c r="D60" s="26">
        <v>361560</v>
      </c>
    </row>
    <row r="61" spans="1:4" x14ac:dyDescent="0.25">
      <c r="A61" s="34" t="s">
        <v>81</v>
      </c>
      <c r="D61" s="26">
        <v>-685</v>
      </c>
    </row>
    <row r="62" spans="1:4" ht="15" customHeight="1" x14ac:dyDescent="0.25">
      <c r="A62" s="24" t="s">
        <v>82</v>
      </c>
      <c r="B62" s="61">
        <f>+ÅretsResultat</f>
        <v>29215.959999999992</v>
      </c>
      <c r="D62" s="61">
        <f>+D39</f>
        <v>32418</v>
      </c>
    </row>
    <row r="63" spans="1:4" ht="5.45" customHeight="1" x14ac:dyDescent="0.25">
      <c r="A63" s="24"/>
      <c r="B63" s="61"/>
      <c r="D63" s="61"/>
    </row>
    <row r="64" spans="1:4" x14ac:dyDescent="0.25">
      <c r="A64" s="47" t="s">
        <v>24</v>
      </c>
      <c r="B64" s="43">
        <f>SUM(B60:B62)</f>
        <v>422508.95999999996</v>
      </c>
      <c r="C64" s="48"/>
      <c r="D64" s="43">
        <f>SUM(D60:D62)</f>
        <v>393293</v>
      </c>
    </row>
    <row r="65" spans="1:4" ht="2.1" customHeight="1" x14ac:dyDescent="0.25">
      <c r="A65" s="47"/>
      <c r="B65" s="44"/>
      <c r="C65" s="48"/>
      <c r="D65" s="44"/>
    </row>
    <row r="67" spans="1:4" ht="2.1" customHeight="1" x14ac:dyDescent="0.25">
      <c r="B67" s="35"/>
      <c r="C67" s="33"/>
      <c r="D67" s="35"/>
    </row>
    <row r="68" spans="1:4" x14ac:dyDescent="0.25">
      <c r="A68" s="36" t="s">
        <v>25</v>
      </c>
      <c r="B68" s="33">
        <f>SUM(B67:B67)</f>
        <v>0</v>
      </c>
      <c r="C68" s="33"/>
      <c r="D68" s="33">
        <f>SUM(D67:D67)</f>
        <v>0</v>
      </c>
    </row>
    <row r="69" spans="1:4" ht="2.1" customHeight="1" x14ac:dyDescent="0.25">
      <c r="A69" s="36"/>
      <c r="B69" s="45"/>
      <c r="C69" s="33"/>
      <c r="D69" s="45"/>
    </row>
    <row r="70" spans="1:4" x14ac:dyDescent="0.25">
      <c r="A70" s="36"/>
      <c r="C70" s="33"/>
    </row>
    <row r="71" spans="1:4" x14ac:dyDescent="0.25">
      <c r="A71" s="36" t="s">
        <v>26</v>
      </c>
      <c r="B71" s="33">
        <f>+B64+B68</f>
        <v>422508.95999999996</v>
      </c>
      <c r="C71" s="33"/>
      <c r="D71" s="33">
        <f>+D64+D68</f>
        <v>393293</v>
      </c>
    </row>
    <row r="72" spans="1:4" ht="2.1" customHeight="1" x14ac:dyDescent="0.25">
      <c r="A72" s="36"/>
      <c r="B72" s="45"/>
      <c r="C72" s="33"/>
      <c r="D72" s="45"/>
    </row>
    <row r="75" spans="1:4" x14ac:dyDescent="0.25">
      <c r="A75" s="34" t="s">
        <v>125</v>
      </c>
    </row>
    <row r="76" spans="1:4" ht="94.5" x14ac:dyDescent="0.25">
      <c r="A76" s="34" t="s">
        <v>126</v>
      </c>
    </row>
    <row r="82" spans="2:4" x14ac:dyDescent="0.25">
      <c r="B82" s="26">
        <f>B55-B71</f>
        <v>-0.17000000015832484</v>
      </c>
      <c r="D82" s="26">
        <f t="shared" ref="D82" si="0">D55-D71</f>
        <v>0</v>
      </c>
    </row>
  </sheetData>
  <pageMargins left="1.1811023622047245" right="0.59055118110236227" top="1.1811023622047245" bottom="1.1811023622047245" header="0.98425196850393704" footer="0.59055118110236227"/>
  <pageSetup paperSize="9" scale="57" firstPageNumber="6" fitToWidth="0" orientation="portrait" horizontalDpi="4294967293" r:id="rId1"/>
  <headerFooter alignWithMargins="0">
    <oddFooter>&amp;R&amp;"Times New Roman,Normal"&amp;12&amp;P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G2129"/>
  <sheetViews>
    <sheetView zoomScale="96" zoomScaleNormal="96" workbookViewId="0">
      <pane xSplit="5" ySplit="2" topLeftCell="L57" activePane="bottomRight" state="frozen"/>
      <selection pane="topRight" activeCell="F1" sqref="F1"/>
      <selection pane="bottomLeft" activeCell="A3" sqref="A3"/>
      <selection pane="bottomRight" activeCell="R13" sqref="R13"/>
    </sheetView>
  </sheetViews>
  <sheetFormatPr defaultRowHeight="15" x14ac:dyDescent="0.25"/>
  <cols>
    <col min="1" max="1" width="13.28515625" customWidth="1"/>
    <col min="3" max="3" width="29.7109375" bestFit="1" customWidth="1"/>
    <col min="4" max="17" width="11.5703125" customWidth="1"/>
    <col min="18" max="18" width="13" customWidth="1"/>
    <col min="19" max="21" width="13.7109375" customWidth="1"/>
    <col min="22" max="23" width="11.5703125" customWidth="1"/>
    <col min="24" max="24" width="12.28515625" customWidth="1"/>
    <col min="25" max="27" width="11.5703125" customWidth="1"/>
    <col min="28" max="28" width="11.5703125" style="54" customWidth="1"/>
  </cols>
  <sheetData>
    <row r="2" spans="1:33" s="2" customFormat="1" ht="45" x14ac:dyDescent="0.25">
      <c r="A2" s="2" t="s">
        <v>27</v>
      </c>
      <c r="B2" s="2" t="s">
        <v>28</v>
      </c>
      <c r="C2" s="2" t="s">
        <v>29</v>
      </c>
      <c r="D2" s="5" t="s">
        <v>20</v>
      </c>
      <c r="E2" s="5" t="s">
        <v>21</v>
      </c>
      <c r="F2" s="5" t="s">
        <v>48</v>
      </c>
      <c r="G2" s="5" t="s">
        <v>92</v>
      </c>
      <c r="H2" s="5" t="s">
        <v>108</v>
      </c>
      <c r="I2" s="5" t="s">
        <v>118</v>
      </c>
      <c r="J2" s="5" t="s">
        <v>30</v>
      </c>
      <c r="K2" s="5" t="s">
        <v>49</v>
      </c>
      <c r="L2" s="5" t="s">
        <v>39</v>
      </c>
      <c r="M2" s="5" t="s">
        <v>40</v>
      </c>
      <c r="N2" s="5" t="s">
        <v>20</v>
      </c>
      <c r="O2" s="5" t="s">
        <v>64</v>
      </c>
      <c r="P2" s="5" t="s">
        <v>47</v>
      </c>
      <c r="Q2" s="5" t="s">
        <v>50</v>
      </c>
      <c r="R2" s="5" t="s">
        <v>112</v>
      </c>
      <c r="S2" s="5" t="s">
        <v>45</v>
      </c>
      <c r="T2" s="5" t="s">
        <v>43</v>
      </c>
      <c r="U2" s="5" t="s">
        <v>76</v>
      </c>
      <c r="V2" s="5" t="s">
        <v>51</v>
      </c>
      <c r="W2" s="5" t="s">
        <v>71</v>
      </c>
      <c r="X2" s="5" t="s">
        <v>46</v>
      </c>
      <c r="Y2" s="5" t="s">
        <v>16</v>
      </c>
      <c r="Z2" s="5" t="s">
        <v>53</v>
      </c>
      <c r="AA2" s="5" t="s">
        <v>24</v>
      </c>
      <c r="AB2" s="52" t="s">
        <v>31</v>
      </c>
    </row>
    <row r="3" spans="1:33" x14ac:dyDescent="0.25">
      <c r="A3" s="3">
        <v>43466</v>
      </c>
      <c r="B3">
        <v>0</v>
      </c>
      <c r="C3" t="s">
        <v>94</v>
      </c>
      <c r="D3" s="4">
        <v>369710.49</v>
      </c>
      <c r="E3" s="4">
        <v>7.15</v>
      </c>
      <c r="F3" s="4"/>
      <c r="G3" s="4">
        <v>23575.19</v>
      </c>
      <c r="H3" s="4"/>
      <c r="I3" s="4"/>
      <c r="J3" s="4"/>
      <c r="K3" s="4"/>
      <c r="L3" s="4"/>
      <c r="M3" s="4"/>
      <c r="N3" s="4"/>
      <c r="O3" s="4"/>
      <c r="P3" s="4"/>
      <c r="Q3" s="4"/>
      <c r="R3" s="4"/>
      <c r="S3" s="4"/>
      <c r="T3" s="4"/>
      <c r="U3" s="4"/>
      <c r="V3" s="4"/>
      <c r="W3" s="4"/>
      <c r="X3" s="4"/>
      <c r="Y3" s="4"/>
      <c r="Z3" s="4"/>
      <c r="AA3" s="4">
        <v>-393292.83</v>
      </c>
      <c r="AB3" s="53">
        <f t="shared" ref="AB3:AB38" si="0">SUM(D3:AA3)</f>
        <v>0</v>
      </c>
      <c r="AC3" s="4"/>
      <c r="AD3" s="4"/>
      <c r="AE3" s="4"/>
      <c r="AF3" s="4"/>
      <c r="AG3" s="4"/>
    </row>
    <row r="4" spans="1:33" x14ac:dyDescent="0.25">
      <c r="A4" s="3"/>
      <c r="D4" s="4"/>
      <c r="E4" s="4"/>
      <c r="F4" s="4"/>
      <c r="G4" s="4"/>
      <c r="H4" s="4"/>
      <c r="I4" s="4"/>
      <c r="J4" s="4"/>
      <c r="K4" s="4"/>
      <c r="L4" s="4"/>
      <c r="M4" s="4"/>
      <c r="N4" s="4"/>
      <c r="O4" s="4"/>
      <c r="P4" s="4"/>
      <c r="Q4" s="4"/>
      <c r="R4" s="4"/>
      <c r="S4" s="4"/>
      <c r="T4" s="4"/>
      <c r="U4" s="4"/>
      <c r="V4" s="4"/>
      <c r="W4" s="4"/>
      <c r="X4" s="4"/>
      <c r="Y4" s="4"/>
      <c r="Z4" s="4"/>
      <c r="AA4" s="4"/>
      <c r="AB4" s="53">
        <f t="shared" si="0"/>
        <v>0</v>
      </c>
      <c r="AC4" s="4"/>
      <c r="AD4" s="4"/>
      <c r="AE4" s="4"/>
      <c r="AF4" s="4"/>
      <c r="AG4" s="4"/>
    </row>
    <row r="5" spans="1:33" x14ac:dyDescent="0.25">
      <c r="A5" s="3">
        <v>43497</v>
      </c>
      <c r="B5">
        <v>1</v>
      </c>
      <c r="C5" t="s">
        <v>32</v>
      </c>
      <c r="D5" s="4">
        <v>68298.539999999994</v>
      </c>
      <c r="E5" s="4"/>
      <c r="F5" s="4"/>
      <c r="G5" s="4"/>
      <c r="H5" s="4"/>
      <c r="I5" s="4"/>
      <c r="J5" s="4">
        <v>-68298.539999999994</v>
      </c>
      <c r="K5" s="4"/>
      <c r="L5" s="4"/>
      <c r="M5" s="4"/>
      <c r="N5" s="4"/>
      <c r="O5" s="4"/>
      <c r="P5" s="4"/>
      <c r="Q5" s="4"/>
      <c r="R5" s="4"/>
      <c r="S5" s="4"/>
      <c r="T5" s="4"/>
      <c r="U5" s="4"/>
      <c r="V5" s="4"/>
      <c r="W5" s="4"/>
      <c r="X5" s="4"/>
      <c r="Y5" s="4"/>
      <c r="Z5" s="4"/>
      <c r="AA5" s="4"/>
      <c r="AB5" s="53">
        <f t="shared" si="0"/>
        <v>0</v>
      </c>
      <c r="AC5" s="4"/>
      <c r="AD5" s="4"/>
      <c r="AE5" s="4"/>
      <c r="AF5" s="4"/>
      <c r="AG5" s="4"/>
    </row>
    <row r="6" spans="1:33" x14ac:dyDescent="0.25">
      <c r="A6" s="3">
        <v>43528</v>
      </c>
      <c r="B6">
        <v>2</v>
      </c>
      <c r="C6" t="s">
        <v>37</v>
      </c>
      <c r="D6" s="4">
        <v>644.63</v>
      </c>
      <c r="E6" s="4"/>
      <c r="F6" s="4"/>
      <c r="G6" s="4"/>
      <c r="H6" s="4"/>
      <c r="I6" s="4"/>
      <c r="J6" s="4"/>
      <c r="K6" s="4"/>
      <c r="L6" s="4"/>
      <c r="M6" s="4"/>
      <c r="N6" s="4"/>
      <c r="O6" s="4"/>
      <c r="P6" s="4"/>
      <c r="Q6" s="4"/>
      <c r="R6" s="4"/>
      <c r="S6" s="4"/>
      <c r="T6" s="4"/>
      <c r="U6" s="4"/>
      <c r="V6" s="4">
        <f>-D6</f>
        <v>-644.63</v>
      </c>
      <c r="W6" s="4"/>
      <c r="X6" s="4"/>
      <c r="Y6" s="4"/>
      <c r="Z6" s="4"/>
      <c r="AA6" s="4"/>
      <c r="AB6" s="53">
        <f t="shared" si="0"/>
        <v>0</v>
      </c>
      <c r="AC6" s="4"/>
      <c r="AD6" s="4"/>
      <c r="AE6" s="4"/>
      <c r="AF6" s="4"/>
      <c r="AG6" s="4"/>
    </row>
    <row r="7" spans="1:33" x14ac:dyDescent="0.25">
      <c r="A7" s="3">
        <v>43559</v>
      </c>
      <c r="B7">
        <v>3</v>
      </c>
      <c r="C7" t="s">
        <v>38</v>
      </c>
      <c r="D7" s="4">
        <v>3448</v>
      </c>
      <c r="E7" s="4"/>
      <c r="F7" s="4">
        <v>-3448</v>
      </c>
      <c r="G7" s="4"/>
      <c r="H7" s="4"/>
      <c r="I7" s="4"/>
      <c r="J7" s="4">
        <v>0</v>
      </c>
      <c r="K7" s="4"/>
      <c r="L7" s="4"/>
      <c r="M7" s="4"/>
      <c r="N7" s="4"/>
      <c r="O7" s="4"/>
      <c r="P7" s="4"/>
      <c r="Q7" s="4"/>
      <c r="R7" s="4"/>
      <c r="S7" s="4"/>
      <c r="T7" s="4"/>
      <c r="U7" s="4"/>
      <c r="V7" s="4"/>
      <c r="W7" s="4"/>
      <c r="X7" s="4"/>
      <c r="Y7" s="4"/>
      <c r="Z7" s="4"/>
      <c r="AA7" s="4"/>
      <c r="AB7" s="53">
        <f t="shared" si="0"/>
        <v>0</v>
      </c>
      <c r="AC7" s="4"/>
      <c r="AD7" s="4"/>
      <c r="AE7" s="4"/>
      <c r="AF7" s="4"/>
      <c r="AG7" s="4"/>
    </row>
    <row r="8" spans="1:33" x14ac:dyDescent="0.25">
      <c r="A8" s="3">
        <v>43590</v>
      </c>
      <c r="B8">
        <v>4</v>
      </c>
      <c r="C8" t="s">
        <v>39</v>
      </c>
      <c r="D8" s="4">
        <v>-1207.45</v>
      </c>
      <c r="E8" s="4"/>
      <c r="F8" s="4"/>
      <c r="G8" s="4"/>
      <c r="H8" s="4"/>
      <c r="I8" s="4"/>
      <c r="J8" s="4"/>
      <c r="K8" s="4"/>
      <c r="L8" s="4">
        <f>-D8</f>
        <v>1207.45</v>
      </c>
      <c r="M8" s="4"/>
      <c r="N8" s="4"/>
      <c r="O8" s="4"/>
      <c r="P8" s="4"/>
      <c r="Q8" s="4"/>
      <c r="R8" s="4"/>
      <c r="S8" s="4"/>
      <c r="T8" s="4"/>
      <c r="U8" s="4"/>
      <c r="V8" s="4"/>
      <c r="W8" s="4"/>
      <c r="X8" s="4"/>
      <c r="Y8" s="4"/>
      <c r="Z8" s="4"/>
      <c r="AA8" s="4"/>
      <c r="AB8" s="53">
        <f t="shared" si="0"/>
        <v>0</v>
      </c>
      <c r="AC8" s="4"/>
      <c r="AD8" s="4"/>
      <c r="AE8" s="4"/>
      <c r="AF8" s="4"/>
      <c r="AG8" s="4"/>
    </row>
    <row r="9" spans="1:33" x14ac:dyDescent="0.25">
      <c r="A9" s="3">
        <v>43621</v>
      </c>
      <c r="B9">
        <v>5</v>
      </c>
      <c r="C9" t="s">
        <v>40</v>
      </c>
      <c r="D9" s="4">
        <v>-2056</v>
      </c>
      <c r="E9" s="4"/>
      <c r="F9" s="4"/>
      <c r="G9" s="4"/>
      <c r="H9" s="4"/>
      <c r="I9" s="4"/>
      <c r="J9" s="4"/>
      <c r="K9" s="4"/>
      <c r="L9" s="4"/>
      <c r="M9" s="4">
        <f>-D9</f>
        <v>2056</v>
      </c>
      <c r="N9" s="4"/>
      <c r="O9" s="4"/>
      <c r="P9" s="4"/>
      <c r="Q9" s="4"/>
      <c r="R9" s="4"/>
      <c r="S9" s="4"/>
      <c r="T9" s="4"/>
      <c r="U9" s="4"/>
      <c r="V9" s="4"/>
      <c r="W9" s="4"/>
      <c r="X9" s="4"/>
      <c r="Y9" s="4"/>
      <c r="Z9" s="4"/>
      <c r="AA9" s="4"/>
      <c r="AB9" s="53">
        <f t="shared" si="0"/>
        <v>0</v>
      </c>
      <c r="AC9" s="4"/>
      <c r="AD9" s="4"/>
      <c r="AE9" s="4"/>
      <c r="AF9" s="4"/>
      <c r="AG9" s="4"/>
    </row>
    <row r="10" spans="1:33" x14ac:dyDescent="0.25">
      <c r="A10" s="3">
        <v>43652</v>
      </c>
      <c r="B10">
        <v>6</v>
      </c>
      <c r="C10" t="s">
        <v>41</v>
      </c>
      <c r="D10" s="4">
        <v>-26280</v>
      </c>
      <c r="E10" s="4">
        <v>0</v>
      </c>
      <c r="F10" s="4"/>
      <c r="G10" s="4"/>
      <c r="H10" s="4"/>
      <c r="I10" s="4"/>
      <c r="J10" s="4"/>
      <c r="K10" s="4">
        <v>26280</v>
      </c>
      <c r="L10" s="4"/>
      <c r="M10" s="4"/>
      <c r="N10" s="4">
        <v>0</v>
      </c>
      <c r="O10" s="4"/>
      <c r="P10" s="4"/>
      <c r="Q10" s="4"/>
      <c r="R10" s="4"/>
      <c r="S10" s="4"/>
      <c r="T10" s="4"/>
      <c r="U10" s="4"/>
      <c r="V10" s="4"/>
      <c r="W10" s="4"/>
      <c r="X10" s="4"/>
      <c r="Y10" s="4"/>
      <c r="Z10" s="4"/>
      <c r="AA10" s="4"/>
      <c r="AB10" s="53">
        <f t="shared" si="0"/>
        <v>0</v>
      </c>
      <c r="AC10" s="4"/>
      <c r="AD10" s="4"/>
      <c r="AE10" s="4"/>
      <c r="AF10" s="4"/>
      <c r="AG10" s="4"/>
    </row>
    <row r="11" spans="1:33" x14ac:dyDescent="0.25">
      <c r="A11" s="3">
        <v>43683</v>
      </c>
      <c r="B11">
        <v>7</v>
      </c>
      <c r="C11" t="s">
        <v>42</v>
      </c>
      <c r="D11" s="4">
        <v>-459.9</v>
      </c>
      <c r="E11" s="4"/>
      <c r="F11" s="4"/>
      <c r="G11" s="4"/>
      <c r="H11" s="4"/>
      <c r="I11" s="4"/>
      <c r="J11" s="4"/>
      <c r="K11" s="4"/>
      <c r="L11" s="4"/>
      <c r="M11" s="4"/>
      <c r="N11" s="4"/>
      <c r="O11" s="4"/>
      <c r="P11" s="4">
        <f>-D11</f>
        <v>459.9</v>
      </c>
      <c r="Q11" s="4"/>
      <c r="R11" s="4"/>
      <c r="S11" s="4"/>
      <c r="T11" s="4"/>
      <c r="U11" s="4"/>
      <c r="V11" s="4"/>
      <c r="W11" s="4"/>
      <c r="X11" s="4"/>
      <c r="Y11" s="4"/>
      <c r="Z11" s="4"/>
      <c r="AA11" s="4"/>
      <c r="AB11" s="53">
        <f t="shared" si="0"/>
        <v>0</v>
      </c>
      <c r="AC11" s="4"/>
      <c r="AD11" s="4"/>
      <c r="AE11" s="4"/>
      <c r="AF11" s="4"/>
      <c r="AG11" s="4"/>
    </row>
    <row r="12" spans="1:33" x14ac:dyDescent="0.25">
      <c r="A12" s="3">
        <v>43714</v>
      </c>
      <c r="B12">
        <v>8</v>
      </c>
      <c r="C12" t="s">
        <v>20</v>
      </c>
      <c r="D12" s="4">
        <v>-305</v>
      </c>
      <c r="E12" s="4"/>
      <c r="F12" s="4"/>
      <c r="G12" s="4"/>
      <c r="H12" s="4"/>
      <c r="I12" s="4"/>
      <c r="J12" s="4"/>
      <c r="K12" s="4"/>
      <c r="L12" s="4"/>
      <c r="M12" s="4"/>
      <c r="N12" s="4">
        <v>305</v>
      </c>
      <c r="O12" s="4"/>
      <c r="P12" s="4"/>
      <c r="Q12" s="4">
        <v>0</v>
      </c>
      <c r="R12" s="4"/>
      <c r="S12" s="4"/>
      <c r="T12" s="4"/>
      <c r="U12" s="4"/>
      <c r="V12" s="4"/>
      <c r="W12" s="4"/>
      <c r="X12" s="4"/>
      <c r="Y12" s="4"/>
      <c r="Z12" s="4"/>
      <c r="AA12" s="4"/>
      <c r="AB12" s="53">
        <f t="shared" si="0"/>
        <v>0</v>
      </c>
      <c r="AC12" s="4"/>
      <c r="AD12" s="4"/>
      <c r="AE12" s="4"/>
      <c r="AF12" s="4"/>
      <c r="AG12" s="4"/>
    </row>
    <row r="13" spans="1:33" x14ac:dyDescent="0.25">
      <c r="A13" s="3"/>
      <c r="C13" t="s">
        <v>116</v>
      </c>
      <c r="D13" s="4">
        <v>1575</v>
      </c>
      <c r="E13" s="4"/>
      <c r="F13" s="4"/>
      <c r="G13" s="4"/>
      <c r="H13" s="4"/>
      <c r="I13" s="4"/>
      <c r="J13" s="4"/>
      <c r="K13" s="4"/>
      <c r="L13" s="4"/>
      <c r="M13" s="4"/>
      <c r="N13" s="4"/>
      <c r="O13" s="4"/>
      <c r="P13" s="4"/>
      <c r="Q13" s="4"/>
      <c r="R13" s="4">
        <v>-1575</v>
      </c>
      <c r="S13" s="4"/>
      <c r="T13" s="4"/>
      <c r="U13" s="4"/>
      <c r="V13" s="4"/>
      <c r="W13" s="4"/>
      <c r="X13" s="4"/>
      <c r="Y13" s="4"/>
      <c r="Z13" s="4"/>
      <c r="AA13" s="4"/>
      <c r="AB13" s="53">
        <f t="shared" si="0"/>
        <v>0</v>
      </c>
      <c r="AC13" s="4"/>
      <c r="AD13" s="4"/>
      <c r="AE13" s="4"/>
      <c r="AF13" s="4"/>
      <c r="AG13" s="4"/>
    </row>
    <row r="14" spans="1:33" x14ac:dyDescent="0.25">
      <c r="A14" s="3">
        <v>43745</v>
      </c>
      <c r="B14">
        <v>9</v>
      </c>
      <c r="C14" t="s">
        <v>112</v>
      </c>
      <c r="D14" s="4">
        <v>-5090.32</v>
      </c>
      <c r="E14" s="4"/>
      <c r="F14" s="4"/>
      <c r="G14" s="4"/>
      <c r="H14" s="4"/>
      <c r="I14" s="4"/>
      <c r="J14" s="4"/>
      <c r="K14" s="4"/>
      <c r="L14" s="4"/>
      <c r="M14" s="4"/>
      <c r="N14" s="4"/>
      <c r="O14" s="4"/>
      <c r="P14" s="4"/>
      <c r="Q14" s="4"/>
      <c r="R14" s="4">
        <f>-D14</f>
        <v>5090.32</v>
      </c>
      <c r="S14" s="4"/>
      <c r="T14" s="4"/>
      <c r="U14" s="4"/>
      <c r="V14" s="4"/>
      <c r="W14" s="4"/>
      <c r="X14" s="4"/>
      <c r="Y14" s="4"/>
      <c r="Z14" s="4"/>
      <c r="AA14" s="4"/>
      <c r="AB14" s="53">
        <f t="shared" si="0"/>
        <v>0</v>
      </c>
      <c r="AC14" s="4"/>
      <c r="AD14" s="4"/>
      <c r="AE14" s="4"/>
      <c r="AF14" s="4"/>
      <c r="AG14" s="4"/>
    </row>
    <row r="15" spans="1:33" x14ac:dyDescent="0.25">
      <c r="A15" s="3">
        <v>43776</v>
      </c>
      <c r="B15">
        <v>10</v>
      </c>
      <c r="C15" t="s">
        <v>43</v>
      </c>
      <c r="D15" s="4">
        <v>-1015.55</v>
      </c>
      <c r="E15" s="4"/>
      <c r="F15" s="4"/>
      <c r="G15" s="4"/>
      <c r="H15" s="4"/>
      <c r="I15" s="4"/>
      <c r="J15" s="4"/>
      <c r="K15" s="4"/>
      <c r="L15" s="4"/>
      <c r="M15" s="4"/>
      <c r="N15" s="4"/>
      <c r="O15" s="4"/>
      <c r="P15" s="4"/>
      <c r="Q15" s="4"/>
      <c r="R15" s="4"/>
      <c r="S15" s="4"/>
      <c r="T15" s="4">
        <f>-D15</f>
        <v>1015.55</v>
      </c>
      <c r="U15" s="4"/>
      <c r="V15" s="4"/>
      <c r="W15" s="4"/>
      <c r="X15" s="4"/>
      <c r="Y15" s="4"/>
      <c r="Z15" s="4"/>
      <c r="AA15" s="4"/>
      <c r="AB15" s="53">
        <f t="shared" si="0"/>
        <v>0</v>
      </c>
      <c r="AC15" s="4"/>
      <c r="AD15" s="4"/>
      <c r="AE15" s="4"/>
      <c r="AF15" s="4"/>
      <c r="AG15" s="4"/>
    </row>
    <row r="16" spans="1:33" x14ac:dyDescent="0.25">
      <c r="A16" s="3">
        <v>43830</v>
      </c>
      <c r="B16">
        <v>11</v>
      </c>
      <c r="C16" t="s">
        <v>44</v>
      </c>
      <c r="D16" s="4">
        <v>-4723.3100000000004</v>
      </c>
      <c r="E16" s="4"/>
      <c r="F16" s="4"/>
      <c r="G16" s="4"/>
      <c r="H16" s="4"/>
      <c r="I16" s="4"/>
      <c r="J16" s="4"/>
      <c r="K16" s="4"/>
      <c r="L16" s="4"/>
      <c r="M16" s="4"/>
      <c r="N16" s="4"/>
      <c r="O16" s="4"/>
      <c r="P16" s="4"/>
      <c r="Q16" s="4">
        <v>4723.3100000000004</v>
      </c>
      <c r="R16" s="4"/>
      <c r="S16" s="4"/>
      <c r="T16" s="4"/>
      <c r="U16" s="4"/>
      <c r="V16" s="4"/>
      <c r="W16" s="4"/>
      <c r="X16" s="4"/>
      <c r="Y16" s="4"/>
      <c r="Z16" s="4"/>
      <c r="AA16" s="4"/>
      <c r="AB16" s="53">
        <f t="shared" si="0"/>
        <v>0</v>
      </c>
      <c r="AC16" s="4"/>
      <c r="AD16" s="4"/>
      <c r="AE16" s="4"/>
      <c r="AF16" s="4"/>
      <c r="AG16" s="4"/>
    </row>
    <row r="17" spans="2:33" x14ac:dyDescent="0.25">
      <c r="B17">
        <v>12</v>
      </c>
      <c r="C17" t="s">
        <v>45</v>
      </c>
      <c r="D17" s="4">
        <v>-442.4</v>
      </c>
      <c r="E17" s="4"/>
      <c r="F17" s="4"/>
      <c r="G17" s="4"/>
      <c r="H17" s="4"/>
      <c r="I17" s="4"/>
      <c r="J17" s="4"/>
      <c r="K17" s="4"/>
      <c r="L17" s="4"/>
      <c r="M17" s="4"/>
      <c r="N17" s="4"/>
      <c r="O17" s="4"/>
      <c r="P17" s="4"/>
      <c r="Q17" s="4"/>
      <c r="R17" s="4"/>
      <c r="S17" s="4">
        <v>442.4</v>
      </c>
      <c r="T17" s="4"/>
      <c r="U17" s="4"/>
      <c r="V17" s="4"/>
      <c r="W17" s="4"/>
      <c r="X17" s="4"/>
      <c r="Y17" s="4"/>
      <c r="Z17" s="4"/>
      <c r="AA17" s="4"/>
      <c r="AB17" s="53">
        <f t="shared" si="0"/>
        <v>0</v>
      </c>
      <c r="AC17" s="4"/>
      <c r="AD17" s="4"/>
      <c r="AE17" s="4"/>
      <c r="AF17" s="4"/>
      <c r="AG17" s="4"/>
    </row>
    <row r="18" spans="2:33" x14ac:dyDescent="0.25">
      <c r="B18">
        <v>13</v>
      </c>
      <c r="C18" t="s">
        <v>46</v>
      </c>
      <c r="D18" s="4">
        <v>-312.52</v>
      </c>
      <c r="E18" s="4"/>
      <c r="F18" s="4"/>
      <c r="G18" s="4"/>
      <c r="H18" s="4"/>
      <c r="I18" s="4"/>
      <c r="J18" s="4"/>
      <c r="K18" s="4"/>
      <c r="L18" s="4"/>
      <c r="M18" s="4"/>
      <c r="N18" s="4"/>
      <c r="O18" s="4"/>
      <c r="P18" s="4"/>
      <c r="Q18" s="4"/>
      <c r="R18" s="4"/>
      <c r="S18" s="4"/>
      <c r="T18" s="4"/>
      <c r="U18" s="4"/>
      <c r="V18" s="4"/>
      <c r="W18" s="4"/>
      <c r="X18" s="4">
        <v>312.52</v>
      </c>
      <c r="Y18" s="4"/>
      <c r="Z18" s="4"/>
      <c r="AA18" s="4"/>
      <c r="AB18" s="53">
        <f t="shared" si="0"/>
        <v>0</v>
      </c>
      <c r="AC18" s="4"/>
      <c r="AD18" s="4"/>
      <c r="AE18" s="4"/>
      <c r="AF18" s="4"/>
      <c r="AG18" s="4"/>
    </row>
    <row r="19" spans="2:33" x14ac:dyDescent="0.25">
      <c r="B19">
        <v>14</v>
      </c>
      <c r="C19" t="s">
        <v>16</v>
      </c>
      <c r="D19" s="4">
        <v>-300</v>
      </c>
      <c r="E19" s="4"/>
      <c r="F19" s="4"/>
      <c r="G19" s="4"/>
      <c r="H19" s="4"/>
      <c r="I19" s="4"/>
      <c r="J19" s="4"/>
      <c r="K19" s="4"/>
      <c r="L19" s="4"/>
      <c r="M19" s="4"/>
      <c r="N19" s="4"/>
      <c r="O19" s="4"/>
      <c r="P19" s="4"/>
      <c r="Q19" s="4"/>
      <c r="R19" s="4"/>
      <c r="S19" s="4"/>
      <c r="T19" s="4"/>
      <c r="U19" s="4"/>
      <c r="V19" s="4"/>
      <c r="W19" s="4"/>
      <c r="X19" s="4"/>
      <c r="Y19" s="4">
        <v>300</v>
      </c>
      <c r="Z19" s="4"/>
      <c r="AA19" s="4"/>
      <c r="AB19" s="53">
        <f t="shared" si="0"/>
        <v>0</v>
      </c>
      <c r="AC19" s="4"/>
      <c r="AD19" s="4"/>
      <c r="AE19" s="4"/>
      <c r="AF19" s="4"/>
      <c r="AG19" s="4"/>
    </row>
    <row r="20" spans="2:33" x14ac:dyDescent="0.25">
      <c r="B20">
        <v>15</v>
      </c>
      <c r="C20" t="s">
        <v>52</v>
      </c>
      <c r="D20" s="4">
        <v>-60</v>
      </c>
      <c r="E20" s="4"/>
      <c r="F20" s="4"/>
      <c r="G20" s="4"/>
      <c r="H20" s="4"/>
      <c r="I20" s="4"/>
      <c r="J20" s="4"/>
      <c r="K20" s="4"/>
      <c r="L20" s="4"/>
      <c r="M20" s="4"/>
      <c r="N20" s="4">
        <v>60</v>
      </c>
      <c r="O20" s="4"/>
      <c r="P20" s="4"/>
      <c r="Q20" s="4"/>
      <c r="R20" s="4"/>
      <c r="S20" s="4"/>
      <c r="T20" s="4"/>
      <c r="U20" s="4"/>
      <c r="V20" s="4"/>
      <c r="W20" s="4"/>
      <c r="X20" s="4"/>
      <c r="Y20" s="4"/>
      <c r="Z20" s="4"/>
      <c r="AA20" s="4"/>
      <c r="AB20" s="53">
        <f t="shared" si="0"/>
        <v>0</v>
      </c>
      <c r="AC20" s="4"/>
      <c r="AD20" s="4"/>
      <c r="AE20" s="4"/>
      <c r="AF20" s="4"/>
      <c r="AG20" s="4"/>
    </row>
    <row r="21" spans="2:33" x14ac:dyDescent="0.25">
      <c r="B21">
        <v>16</v>
      </c>
      <c r="C21" t="s">
        <v>112</v>
      </c>
      <c r="D21" s="4">
        <v>-349.05</v>
      </c>
      <c r="E21" s="4"/>
      <c r="F21" s="4"/>
      <c r="G21" s="4"/>
      <c r="H21" s="4"/>
      <c r="I21" s="4"/>
      <c r="J21" s="4"/>
      <c r="K21" s="4"/>
      <c r="L21" s="4"/>
      <c r="M21" s="4"/>
      <c r="N21" s="4"/>
      <c r="O21" s="4"/>
      <c r="P21" s="4"/>
      <c r="Q21" s="4"/>
      <c r="R21" s="4">
        <v>349.05</v>
      </c>
      <c r="S21" s="4"/>
      <c r="T21" s="4"/>
      <c r="U21" s="4"/>
      <c r="V21" s="4"/>
      <c r="W21" s="4"/>
      <c r="X21" s="4"/>
      <c r="Y21" s="4"/>
      <c r="Z21" s="4"/>
      <c r="AA21" s="4"/>
      <c r="AB21" s="53">
        <f t="shared" si="0"/>
        <v>0</v>
      </c>
      <c r="AC21" s="4"/>
      <c r="AD21" s="4"/>
      <c r="AE21" s="4"/>
      <c r="AF21" s="4"/>
      <c r="AG21" s="4"/>
    </row>
    <row r="22" spans="2:33" x14ac:dyDescent="0.25">
      <c r="B22">
        <v>17</v>
      </c>
      <c r="C22" t="s">
        <v>40</v>
      </c>
      <c r="D22" s="4">
        <v>-336</v>
      </c>
      <c r="E22" s="4"/>
      <c r="F22" s="4"/>
      <c r="G22" s="4"/>
      <c r="H22" s="4"/>
      <c r="I22" s="4"/>
      <c r="J22" s="4"/>
      <c r="K22" s="4"/>
      <c r="L22" s="4"/>
      <c r="M22" s="4">
        <v>336</v>
      </c>
      <c r="N22" s="4"/>
      <c r="O22" s="4"/>
      <c r="P22" s="4"/>
      <c r="Q22" s="4"/>
      <c r="R22" s="4"/>
      <c r="S22" s="4"/>
      <c r="T22" s="4"/>
      <c r="U22" s="4"/>
      <c r="V22" s="4"/>
      <c r="W22" s="4"/>
      <c r="X22" s="4"/>
      <c r="Y22" s="4"/>
      <c r="Z22" s="4"/>
      <c r="AA22" s="4"/>
      <c r="AB22" s="53">
        <f t="shared" si="0"/>
        <v>0</v>
      </c>
      <c r="AC22" s="4"/>
      <c r="AD22" s="4"/>
      <c r="AE22" s="4"/>
      <c r="AF22" s="4"/>
      <c r="AG22" s="4"/>
    </row>
    <row r="23" spans="2:33" x14ac:dyDescent="0.25">
      <c r="C23" t="s">
        <v>90</v>
      </c>
      <c r="D23" s="4">
        <v>1296.8499999999999</v>
      </c>
      <c r="E23" s="4"/>
      <c r="F23" s="4"/>
      <c r="G23" s="4">
        <v>-1296.8499999999999</v>
      </c>
      <c r="H23" s="4"/>
      <c r="I23" s="4"/>
      <c r="J23" s="4"/>
      <c r="K23" s="4"/>
      <c r="L23" s="4"/>
      <c r="M23" s="4"/>
      <c r="N23" s="4"/>
      <c r="O23" s="4"/>
      <c r="P23" s="4"/>
      <c r="Q23" s="4"/>
      <c r="R23" s="4"/>
      <c r="S23" s="4"/>
      <c r="T23" s="4"/>
      <c r="U23" s="4"/>
      <c r="V23" s="4"/>
      <c r="W23" s="4"/>
      <c r="X23" s="4"/>
      <c r="Y23" s="4"/>
      <c r="Z23" s="4"/>
      <c r="AA23" s="4"/>
      <c r="AB23" s="53">
        <f t="shared" si="0"/>
        <v>0</v>
      </c>
      <c r="AC23" s="4"/>
      <c r="AD23" s="4"/>
      <c r="AE23" s="4"/>
      <c r="AF23" s="4"/>
      <c r="AG23" s="4"/>
    </row>
    <row r="24" spans="2:33" x14ac:dyDescent="0.25">
      <c r="C24" t="s">
        <v>90</v>
      </c>
      <c r="D24" s="4">
        <v>1239.43</v>
      </c>
      <c r="E24" s="4"/>
      <c r="F24" s="4"/>
      <c r="G24" s="4">
        <v>-1239.43</v>
      </c>
      <c r="H24" s="4"/>
      <c r="I24" s="4"/>
      <c r="J24" s="4"/>
      <c r="K24" s="4"/>
      <c r="L24" s="4"/>
      <c r="M24" s="4"/>
      <c r="N24" s="4"/>
      <c r="O24" s="4"/>
      <c r="P24" s="4"/>
      <c r="Q24" s="4"/>
      <c r="R24" s="4"/>
      <c r="S24" s="4"/>
      <c r="T24" s="4"/>
      <c r="U24" s="4"/>
      <c r="V24" s="4"/>
      <c r="W24" s="4"/>
      <c r="X24" s="4"/>
      <c r="Y24" s="4"/>
      <c r="Z24" s="4"/>
      <c r="AA24" s="4"/>
      <c r="AB24" s="53">
        <f t="shared" si="0"/>
        <v>0</v>
      </c>
      <c r="AC24" s="4"/>
      <c r="AD24" s="4"/>
      <c r="AE24" s="4"/>
      <c r="AF24" s="4"/>
      <c r="AG24" s="4"/>
    </row>
    <row r="25" spans="2:33" x14ac:dyDescent="0.25">
      <c r="C25" t="s">
        <v>90</v>
      </c>
      <c r="D25" s="4">
        <v>1266.55</v>
      </c>
      <c r="E25" s="4"/>
      <c r="F25" s="4"/>
      <c r="G25" s="4">
        <v>-1266.55</v>
      </c>
      <c r="H25" s="4"/>
      <c r="I25" s="4"/>
      <c r="J25" s="4"/>
      <c r="K25" s="4"/>
      <c r="L25" s="4"/>
      <c r="M25" s="4"/>
      <c r="N25" s="4"/>
      <c r="O25" s="4"/>
      <c r="P25" s="4"/>
      <c r="Q25" s="4"/>
      <c r="R25" s="4"/>
      <c r="S25" s="4"/>
      <c r="T25" s="4"/>
      <c r="U25" s="4"/>
      <c r="V25" s="4"/>
      <c r="W25" s="4"/>
      <c r="X25" s="4"/>
      <c r="Y25" s="4"/>
      <c r="Z25" s="4"/>
      <c r="AA25" s="4"/>
      <c r="AB25" s="53">
        <f t="shared" si="0"/>
        <v>0</v>
      </c>
      <c r="AC25" s="4"/>
      <c r="AD25" s="4"/>
      <c r="AE25" s="4"/>
      <c r="AF25" s="4"/>
      <c r="AG25" s="4"/>
    </row>
    <row r="26" spans="2:33" x14ac:dyDescent="0.25">
      <c r="C26" t="s">
        <v>90</v>
      </c>
      <c r="D26" s="4">
        <v>1333.99</v>
      </c>
      <c r="E26" s="4"/>
      <c r="F26" s="4"/>
      <c r="G26" s="4">
        <v>-1333.99</v>
      </c>
      <c r="H26" s="4"/>
      <c r="I26" s="4"/>
      <c r="J26" s="4"/>
      <c r="K26" s="4"/>
      <c r="L26" s="4"/>
      <c r="M26" s="4"/>
      <c r="N26" s="4"/>
      <c r="O26" s="4"/>
      <c r="P26" s="4"/>
      <c r="Q26" s="4"/>
      <c r="R26" s="4"/>
      <c r="S26" s="4"/>
      <c r="T26" s="4"/>
      <c r="U26" s="4"/>
      <c r="V26" s="4"/>
      <c r="W26" s="4"/>
      <c r="X26" s="4"/>
      <c r="Y26" s="4"/>
      <c r="Z26" s="4"/>
      <c r="AA26" s="4"/>
      <c r="AB26" s="53">
        <f t="shared" si="0"/>
        <v>0</v>
      </c>
      <c r="AC26" s="4"/>
      <c r="AD26" s="4"/>
      <c r="AE26" s="4"/>
      <c r="AF26" s="4"/>
      <c r="AG26" s="4"/>
    </row>
    <row r="27" spans="2:33" x14ac:dyDescent="0.25">
      <c r="C27" t="s">
        <v>78</v>
      </c>
      <c r="D27" s="4">
        <v>-1800</v>
      </c>
      <c r="E27" s="4">
        <v>1800</v>
      </c>
      <c r="F27" s="4"/>
      <c r="G27" s="4"/>
      <c r="H27" s="4"/>
      <c r="I27" s="4"/>
      <c r="J27" s="4"/>
      <c r="K27" s="4"/>
      <c r="L27" s="4"/>
      <c r="M27" s="4"/>
      <c r="N27" s="4"/>
      <c r="O27" s="4"/>
      <c r="P27" s="4"/>
      <c r="Q27" s="4"/>
      <c r="R27" s="4"/>
      <c r="S27" s="4"/>
      <c r="T27" s="4"/>
      <c r="U27" s="4"/>
      <c r="V27" s="4"/>
      <c r="W27" s="4"/>
      <c r="X27" s="4"/>
      <c r="Y27" s="4"/>
      <c r="Z27" s="4"/>
      <c r="AA27" s="4"/>
      <c r="AB27" s="53">
        <f t="shared" si="0"/>
        <v>0</v>
      </c>
      <c r="AC27" s="4"/>
      <c r="AD27" s="4"/>
      <c r="AE27" s="4"/>
      <c r="AF27" s="4"/>
      <c r="AG27" s="4"/>
    </row>
    <row r="28" spans="2:33" x14ac:dyDescent="0.25">
      <c r="C28" t="s">
        <v>53</v>
      </c>
      <c r="D28" s="4">
        <v>-14655.5</v>
      </c>
      <c r="E28" s="4"/>
      <c r="F28" s="4"/>
      <c r="G28" s="4"/>
      <c r="H28" s="4"/>
      <c r="I28" s="4"/>
      <c r="J28" s="4"/>
      <c r="K28" s="4"/>
      <c r="L28" s="4"/>
      <c r="M28" s="4"/>
      <c r="N28" s="4"/>
      <c r="O28" s="4"/>
      <c r="P28" s="4"/>
      <c r="Q28" s="4"/>
      <c r="R28" s="4"/>
      <c r="S28" s="4"/>
      <c r="T28" s="4"/>
      <c r="U28" s="4"/>
      <c r="V28" s="4"/>
      <c r="W28" s="4"/>
      <c r="X28" s="4"/>
      <c r="Y28" s="4"/>
      <c r="Z28" s="4">
        <v>14655.5</v>
      </c>
      <c r="AA28" s="4"/>
      <c r="AB28" s="53">
        <f t="shared" si="0"/>
        <v>0</v>
      </c>
      <c r="AC28" s="4"/>
      <c r="AD28" s="4"/>
      <c r="AE28" s="4"/>
      <c r="AF28" s="4"/>
      <c r="AG28" s="4"/>
    </row>
    <row r="29" spans="2:33" x14ac:dyDescent="0.25">
      <c r="C29" t="s">
        <v>54</v>
      </c>
      <c r="D29" s="4">
        <v>-396.6</v>
      </c>
      <c r="E29" s="4"/>
      <c r="F29" s="4"/>
      <c r="G29" s="4"/>
      <c r="H29" s="4"/>
      <c r="I29" s="4"/>
      <c r="J29" s="4"/>
      <c r="K29" s="4"/>
      <c r="L29" s="4"/>
      <c r="M29" s="4"/>
      <c r="N29" s="4"/>
      <c r="O29" s="4"/>
      <c r="P29" s="4"/>
      <c r="Q29" s="4"/>
      <c r="R29" s="4"/>
      <c r="S29" s="4">
        <v>396.6</v>
      </c>
      <c r="T29" s="4"/>
      <c r="U29" s="4"/>
      <c r="V29" s="4"/>
      <c r="W29" s="4"/>
      <c r="X29" s="4"/>
      <c r="Y29" s="4"/>
      <c r="Z29" s="4"/>
      <c r="AA29" s="4"/>
      <c r="AB29" s="53">
        <f t="shared" si="0"/>
        <v>0</v>
      </c>
      <c r="AC29" s="4"/>
      <c r="AD29" s="4"/>
      <c r="AE29" s="4"/>
      <c r="AF29" s="4"/>
      <c r="AG29" s="4"/>
    </row>
    <row r="30" spans="2:33" x14ac:dyDescent="0.25">
      <c r="C30" t="s">
        <v>112</v>
      </c>
      <c r="D30" s="4">
        <v>-218.7</v>
      </c>
      <c r="E30" s="4"/>
      <c r="F30" s="4"/>
      <c r="G30" s="4"/>
      <c r="H30" s="4"/>
      <c r="I30" s="4"/>
      <c r="J30" s="4"/>
      <c r="K30" s="4"/>
      <c r="L30" s="4"/>
      <c r="M30" s="4"/>
      <c r="N30" s="4"/>
      <c r="O30" s="4"/>
      <c r="P30" s="4"/>
      <c r="Q30" s="4"/>
      <c r="R30" s="4">
        <v>218.7</v>
      </c>
      <c r="S30" s="4"/>
      <c r="T30" s="4"/>
      <c r="U30" s="4"/>
      <c r="V30" s="4"/>
      <c r="W30" s="4"/>
      <c r="X30" s="4"/>
      <c r="Y30" s="4"/>
      <c r="Z30" s="4"/>
      <c r="AA30" s="4"/>
      <c r="AB30" s="53">
        <f t="shared" si="0"/>
        <v>0</v>
      </c>
      <c r="AC30" s="4"/>
      <c r="AD30" s="4"/>
      <c r="AE30" s="4"/>
      <c r="AF30" s="4"/>
      <c r="AG30" s="4"/>
    </row>
    <row r="31" spans="2:33" x14ac:dyDescent="0.25">
      <c r="C31" t="s">
        <v>55</v>
      </c>
      <c r="D31" s="4">
        <v>-970</v>
      </c>
      <c r="E31" s="4"/>
      <c r="F31" s="4"/>
      <c r="G31" s="4"/>
      <c r="H31" s="4"/>
      <c r="I31" s="4"/>
      <c r="J31" s="4"/>
      <c r="K31" s="4"/>
      <c r="L31" s="4"/>
      <c r="M31" s="4"/>
      <c r="N31" s="4"/>
      <c r="O31" s="4"/>
      <c r="P31" s="4">
        <v>970</v>
      </c>
      <c r="Q31" s="4"/>
      <c r="R31" s="4"/>
      <c r="S31" s="4"/>
      <c r="T31" s="4"/>
      <c r="U31" s="4"/>
      <c r="V31" s="4"/>
      <c r="W31" s="4"/>
      <c r="X31" s="4"/>
      <c r="Y31" s="4"/>
      <c r="Z31" s="4"/>
      <c r="AA31" s="4"/>
      <c r="AB31" s="53">
        <f t="shared" si="0"/>
        <v>0</v>
      </c>
      <c r="AC31" s="4"/>
      <c r="AD31" s="4"/>
      <c r="AE31" s="4"/>
      <c r="AF31" s="4"/>
      <c r="AG31" s="4"/>
    </row>
    <row r="32" spans="2:33" x14ac:dyDescent="0.25">
      <c r="C32" t="s">
        <v>37</v>
      </c>
      <c r="D32" s="4">
        <v>188.06</v>
      </c>
      <c r="E32" s="4"/>
      <c r="F32" s="4"/>
      <c r="G32" s="4"/>
      <c r="H32" s="4"/>
      <c r="I32" s="4"/>
      <c r="J32" s="4"/>
      <c r="K32" s="4"/>
      <c r="L32" s="4"/>
      <c r="M32" s="4"/>
      <c r="N32" s="4"/>
      <c r="O32" s="4"/>
      <c r="P32" s="4"/>
      <c r="Q32" s="4"/>
      <c r="R32" s="4"/>
      <c r="S32" s="4"/>
      <c r="T32" s="4"/>
      <c r="U32" s="4"/>
      <c r="V32" s="4">
        <v>-188.06</v>
      </c>
      <c r="W32" s="4"/>
      <c r="X32" s="4"/>
      <c r="Y32" s="4"/>
      <c r="Z32" s="4"/>
      <c r="AA32" s="4"/>
      <c r="AB32" s="53">
        <f t="shared" si="0"/>
        <v>0</v>
      </c>
      <c r="AC32" s="4"/>
      <c r="AD32" s="4"/>
      <c r="AE32" s="4"/>
      <c r="AF32" s="4"/>
      <c r="AG32" s="4"/>
    </row>
    <row r="33" spans="3:33" x14ac:dyDescent="0.25">
      <c r="C33" t="s">
        <v>41</v>
      </c>
      <c r="D33" s="4">
        <v>325</v>
      </c>
      <c r="E33" s="4"/>
      <c r="F33" s="4"/>
      <c r="G33" s="4"/>
      <c r="H33" s="4"/>
      <c r="I33" s="4"/>
      <c r="J33" s="4"/>
      <c r="K33" s="4">
        <v>-325</v>
      </c>
      <c r="L33" s="4"/>
      <c r="M33" s="4"/>
      <c r="N33" s="4"/>
      <c r="O33" s="4"/>
      <c r="P33" s="4"/>
      <c r="Q33" s="4"/>
      <c r="R33" s="4"/>
      <c r="S33" s="4"/>
      <c r="T33" s="4"/>
      <c r="U33" s="4"/>
      <c r="V33" s="4"/>
      <c r="W33" s="4"/>
      <c r="X33" s="4"/>
      <c r="Y33" s="4"/>
      <c r="Z33" s="4"/>
      <c r="AA33" s="4"/>
      <c r="AB33" s="53">
        <f t="shared" si="0"/>
        <v>0</v>
      </c>
      <c r="AC33" s="4"/>
      <c r="AD33" s="4"/>
      <c r="AE33" s="4"/>
      <c r="AF33" s="4"/>
      <c r="AG33" s="4"/>
    </row>
    <row r="34" spans="3:33" x14ac:dyDescent="0.25">
      <c r="C34" t="s">
        <v>41</v>
      </c>
      <c r="D34" s="4">
        <v>7525</v>
      </c>
      <c r="E34" s="4"/>
      <c r="F34" s="4"/>
      <c r="G34" s="4"/>
      <c r="H34" s="4"/>
      <c r="I34" s="4"/>
      <c r="J34" s="4"/>
      <c r="K34" s="4">
        <v>-7525</v>
      </c>
      <c r="L34" s="4"/>
      <c r="M34" s="4"/>
      <c r="N34" s="4"/>
      <c r="O34" s="4"/>
      <c r="P34" s="4"/>
      <c r="Q34" s="4"/>
      <c r="R34" s="4"/>
      <c r="S34" s="4"/>
      <c r="T34" s="4"/>
      <c r="U34" s="4"/>
      <c r="V34" s="4"/>
      <c r="W34" s="4"/>
      <c r="X34" s="4"/>
      <c r="Y34" s="4"/>
      <c r="Z34" s="4"/>
      <c r="AA34" s="4"/>
      <c r="AB34" s="53">
        <f t="shared" si="0"/>
        <v>0</v>
      </c>
      <c r="AC34" s="4"/>
      <c r="AD34" s="4"/>
      <c r="AE34" s="4"/>
      <c r="AF34" s="4"/>
      <c r="AG34" s="4"/>
    </row>
    <row r="35" spans="3:33" x14ac:dyDescent="0.25">
      <c r="C35" t="s">
        <v>41</v>
      </c>
      <c r="D35" s="4">
        <v>-9250</v>
      </c>
      <c r="E35" s="4"/>
      <c r="F35" s="4"/>
      <c r="G35" s="4"/>
      <c r="H35" s="4"/>
      <c r="I35" s="4"/>
      <c r="J35" s="4"/>
      <c r="K35" s="4">
        <v>9250</v>
      </c>
      <c r="L35" s="4"/>
      <c r="M35" s="4"/>
      <c r="N35" s="4"/>
      <c r="O35" s="4"/>
      <c r="P35" s="4"/>
      <c r="Q35" s="4"/>
      <c r="R35" s="4"/>
      <c r="S35" s="4"/>
      <c r="T35" s="4"/>
      <c r="U35" s="4"/>
      <c r="V35" s="4"/>
      <c r="W35" s="4"/>
      <c r="X35" s="4"/>
      <c r="Y35" s="4"/>
      <c r="Z35" s="4"/>
      <c r="AA35" s="4"/>
      <c r="AB35" s="53">
        <f t="shared" si="0"/>
        <v>0</v>
      </c>
      <c r="AC35" s="4"/>
      <c r="AD35" s="4"/>
      <c r="AE35" s="4"/>
      <c r="AF35" s="4"/>
      <c r="AG35" s="4"/>
    </row>
    <row r="36" spans="3:33" x14ac:dyDescent="0.25">
      <c r="C36" t="s">
        <v>116</v>
      </c>
      <c r="D36" s="4">
        <v>12015</v>
      </c>
      <c r="E36" s="4"/>
      <c r="F36" s="4"/>
      <c r="G36" s="4"/>
      <c r="H36" s="4"/>
      <c r="I36" s="4"/>
      <c r="J36" s="4"/>
      <c r="K36" s="4">
        <v>-12015</v>
      </c>
      <c r="L36" s="4"/>
      <c r="M36" s="4"/>
      <c r="N36" s="4"/>
      <c r="O36" s="4"/>
      <c r="P36" s="4"/>
      <c r="Q36" s="4"/>
      <c r="R36" s="4"/>
      <c r="S36" s="4"/>
      <c r="T36" s="4"/>
      <c r="U36" s="4"/>
      <c r="V36" s="4"/>
      <c r="W36" s="4"/>
      <c r="X36" s="4"/>
      <c r="Y36" s="4"/>
      <c r="Z36" s="4"/>
      <c r="AA36" s="4"/>
      <c r="AB36" s="53">
        <f t="shared" si="0"/>
        <v>0</v>
      </c>
      <c r="AC36" s="4"/>
      <c r="AD36" s="4"/>
      <c r="AE36" s="4"/>
      <c r="AF36" s="4"/>
      <c r="AG36" s="4"/>
    </row>
    <row r="37" spans="3:33" x14ac:dyDescent="0.25">
      <c r="C37" t="s">
        <v>117</v>
      </c>
      <c r="D37" s="4">
        <v>-12015</v>
      </c>
      <c r="E37" s="4"/>
      <c r="F37" s="4"/>
      <c r="G37" s="4"/>
      <c r="H37" s="4"/>
      <c r="I37" s="4"/>
      <c r="J37" s="4"/>
      <c r="K37" s="4">
        <v>12015</v>
      </c>
      <c r="L37" s="4"/>
      <c r="M37" s="4"/>
      <c r="N37" s="4"/>
      <c r="O37" s="4"/>
      <c r="P37" s="4"/>
      <c r="Q37" s="4"/>
      <c r="R37" s="4"/>
      <c r="S37" s="4"/>
      <c r="T37" s="4"/>
      <c r="U37" s="4"/>
      <c r="V37" s="4"/>
      <c r="W37" s="4"/>
      <c r="X37" s="4"/>
      <c r="Y37" s="4"/>
      <c r="Z37" s="4"/>
      <c r="AA37" s="4"/>
      <c r="AB37" s="53">
        <f t="shared" si="0"/>
        <v>0</v>
      </c>
      <c r="AC37" s="4"/>
      <c r="AD37" s="4"/>
      <c r="AE37" s="4"/>
      <c r="AF37" s="4"/>
      <c r="AG37" s="4"/>
    </row>
    <row r="38" spans="3:33" x14ac:dyDescent="0.25">
      <c r="C38" t="s">
        <v>56</v>
      </c>
      <c r="D38" s="4">
        <v>-122.4</v>
      </c>
      <c r="E38" s="4"/>
      <c r="F38" s="4"/>
      <c r="G38" s="4"/>
      <c r="H38" s="4"/>
      <c r="I38" s="4"/>
      <c r="J38" s="4"/>
      <c r="K38" s="4"/>
      <c r="L38" s="4"/>
      <c r="M38" s="4"/>
      <c r="N38" s="4"/>
      <c r="O38" s="4"/>
      <c r="P38" s="4"/>
      <c r="Q38" s="4"/>
      <c r="R38" s="4">
        <v>122.4</v>
      </c>
      <c r="S38" s="4"/>
      <c r="T38" s="4"/>
      <c r="U38" s="4"/>
      <c r="V38" s="4"/>
      <c r="W38" s="4"/>
      <c r="X38" s="4"/>
      <c r="Y38" s="4"/>
      <c r="Z38" s="4"/>
      <c r="AA38" s="4"/>
      <c r="AB38" s="53">
        <f t="shared" si="0"/>
        <v>0</v>
      </c>
      <c r="AC38" s="4"/>
      <c r="AD38" s="4"/>
      <c r="AE38" s="4"/>
      <c r="AF38" s="4"/>
      <c r="AG38" s="4"/>
    </row>
    <row r="39" spans="3:33" x14ac:dyDescent="0.25">
      <c r="C39" t="s">
        <v>57</v>
      </c>
      <c r="D39" s="4">
        <v>-67.8</v>
      </c>
      <c r="E39" s="4"/>
      <c r="F39" s="4"/>
      <c r="G39" s="4"/>
      <c r="H39" s="4"/>
      <c r="I39" s="4"/>
      <c r="J39" s="4"/>
      <c r="K39" s="4"/>
      <c r="L39" s="4"/>
      <c r="M39" s="4"/>
      <c r="N39" s="4"/>
      <c r="O39" s="4"/>
      <c r="P39" s="4"/>
      <c r="Q39" s="4"/>
      <c r="R39" s="4">
        <v>67.8</v>
      </c>
      <c r="S39" s="4"/>
      <c r="T39" s="4"/>
      <c r="U39" s="4"/>
      <c r="V39" s="4"/>
      <c r="W39" s="4"/>
      <c r="X39" s="4"/>
      <c r="Y39" s="4"/>
      <c r="Z39" s="4"/>
      <c r="AA39" s="4"/>
      <c r="AB39" s="53">
        <f t="shared" ref="AB39:AB70" si="1">SUM(D39:AA39)</f>
        <v>0</v>
      </c>
      <c r="AC39" s="4"/>
      <c r="AD39" s="4"/>
      <c r="AE39" s="4"/>
      <c r="AF39" s="4"/>
      <c r="AG39" s="4"/>
    </row>
    <row r="40" spans="3:33" x14ac:dyDescent="0.25">
      <c r="C40" t="s">
        <v>58</v>
      </c>
      <c r="D40" s="4">
        <v>-90</v>
      </c>
      <c r="E40" s="4"/>
      <c r="F40" s="4"/>
      <c r="G40" s="4"/>
      <c r="H40" s="4"/>
      <c r="I40" s="4"/>
      <c r="J40" s="4"/>
      <c r="K40" s="4"/>
      <c r="L40" s="4"/>
      <c r="M40" s="4"/>
      <c r="N40" s="4">
        <v>90</v>
      </c>
      <c r="O40" s="4"/>
      <c r="P40" s="4"/>
      <c r="Q40" s="4"/>
      <c r="R40" s="4"/>
      <c r="S40" s="4"/>
      <c r="T40" s="4"/>
      <c r="U40" s="4"/>
      <c r="V40" s="4"/>
      <c r="W40" s="4"/>
      <c r="X40" s="4"/>
      <c r="Y40" s="4"/>
      <c r="Z40" s="4"/>
      <c r="AA40" s="4"/>
      <c r="AB40" s="53">
        <f t="shared" si="1"/>
        <v>0</v>
      </c>
      <c r="AC40" s="4"/>
      <c r="AD40" s="4"/>
      <c r="AE40" s="4"/>
      <c r="AF40" s="4"/>
      <c r="AG40" s="4"/>
    </row>
    <row r="41" spans="3:33" x14ac:dyDescent="0.25">
      <c r="C41" t="s">
        <v>40</v>
      </c>
      <c r="D41" s="4">
        <v>-287.89999999999998</v>
      </c>
      <c r="E41" s="4"/>
      <c r="F41" s="4"/>
      <c r="G41" s="4"/>
      <c r="H41" s="4"/>
      <c r="I41" s="4"/>
      <c r="J41" s="4"/>
      <c r="K41" s="4"/>
      <c r="L41" s="4"/>
      <c r="M41" s="4">
        <v>287.89999999999998</v>
      </c>
      <c r="N41" s="4"/>
      <c r="O41" s="4"/>
      <c r="P41" s="4"/>
      <c r="Q41" s="4"/>
      <c r="R41" s="4"/>
      <c r="S41" s="4"/>
      <c r="T41" s="4"/>
      <c r="U41" s="4"/>
      <c r="V41" s="4"/>
      <c r="W41" s="4"/>
      <c r="X41" s="4"/>
      <c r="Y41" s="4"/>
      <c r="Z41" s="4"/>
      <c r="AA41" s="4"/>
      <c r="AB41" s="53">
        <f t="shared" si="1"/>
        <v>0</v>
      </c>
      <c r="AC41" s="4"/>
      <c r="AD41" s="4"/>
      <c r="AE41" s="4"/>
      <c r="AF41" s="4"/>
      <c r="AG41" s="4"/>
    </row>
    <row r="42" spans="3:33" x14ac:dyDescent="0.25">
      <c r="C42" t="s">
        <v>59</v>
      </c>
      <c r="D42" s="4">
        <v>-9000</v>
      </c>
      <c r="E42" s="4"/>
      <c r="F42" s="4"/>
      <c r="G42" s="4"/>
      <c r="H42" s="4"/>
      <c r="I42" s="4"/>
      <c r="J42" s="4"/>
      <c r="K42" s="4">
        <v>9000</v>
      </c>
      <c r="L42" s="4"/>
      <c r="M42" s="4"/>
      <c r="N42" s="4"/>
      <c r="O42" s="4"/>
      <c r="P42" s="4"/>
      <c r="Q42" s="4"/>
      <c r="R42" s="4"/>
      <c r="S42" s="4"/>
      <c r="T42" s="4"/>
      <c r="U42" s="4"/>
      <c r="V42" s="4"/>
      <c r="W42" s="4"/>
      <c r="X42" s="4"/>
      <c r="Y42" s="4"/>
      <c r="Z42" s="4"/>
      <c r="AA42" s="4"/>
      <c r="AB42" s="53">
        <f t="shared" si="1"/>
        <v>0</v>
      </c>
      <c r="AC42" s="4"/>
      <c r="AD42" s="4"/>
      <c r="AE42" s="4"/>
      <c r="AF42" s="4"/>
      <c r="AG42" s="4"/>
    </row>
    <row r="43" spans="3:33" x14ac:dyDescent="0.25">
      <c r="C43" t="s">
        <v>40</v>
      </c>
      <c r="D43" s="4">
        <v>-288</v>
      </c>
      <c r="E43" s="4"/>
      <c r="F43" s="4"/>
      <c r="G43" s="4"/>
      <c r="H43" s="4"/>
      <c r="I43" s="4"/>
      <c r="J43" s="4"/>
      <c r="K43" s="4"/>
      <c r="L43" s="4"/>
      <c r="M43" s="4">
        <v>288</v>
      </c>
      <c r="N43" s="4"/>
      <c r="O43" s="4"/>
      <c r="P43" s="4"/>
      <c r="Q43" s="4"/>
      <c r="R43" s="4"/>
      <c r="S43" s="4"/>
      <c r="T43" s="4"/>
      <c r="U43" s="4"/>
      <c r="V43" s="4"/>
      <c r="W43" s="4"/>
      <c r="X43" s="4"/>
      <c r="Y43" s="4"/>
      <c r="Z43" s="4"/>
      <c r="AA43" s="4"/>
      <c r="AB43" s="53">
        <f t="shared" si="1"/>
        <v>0</v>
      </c>
      <c r="AC43" s="4"/>
      <c r="AD43" s="4"/>
      <c r="AE43" s="4"/>
      <c r="AF43" s="4"/>
      <c r="AG43" s="4"/>
    </row>
    <row r="44" spans="3:33" x14ac:dyDescent="0.25">
      <c r="C44" t="s">
        <v>60</v>
      </c>
      <c r="D44" s="4">
        <v>-238.05</v>
      </c>
      <c r="E44" s="4"/>
      <c r="F44" s="4"/>
      <c r="G44" s="4"/>
      <c r="H44" s="4"/>
      <c r="I44" s="4"/>
      <c r="J44" s="4"/>
      <c r="K44" s="4"/>
      <c r="L44" s="4"/>
      <c r="M44" s="4"/>
      <c r="N44" s="4"/>
      <c r="O44" s="4"/>
      <c r="P44" s="4"/>
      <c r="Q44" s="4"/>
      <c r="R44" s="4">
        <v>238.05</v>
      </c>
      <c r="S44" s="4"/>
      <c r="T44" s="4"/>
      <c r="U44" s="4"/>
      <c r="V44" s="4"/>
      <c r="W44" s="4"/>
      <c r="X44" s="4"/>
      <c r="Y44" s="4"/>
      <c r="Z44" s="4"/>
      <c r="AA44" s="4"/>
      <c r="AB44" s="53">
        <f t="shared" si="1"/>
        <v>0</v>
      </c>
      <c r="AC44" s="4"/>
      <c r="AD44" s="4"/>
      <c r="AE44" s="4"/>
      <c r="AF44" s="4"/>
      <c r="AG44" s="4"/>
    </row>
    <row r="45" spans="3:33" x14ac:dyDescent="0.25">
      <c r="C45" t="s">
        <v>61</v>
      </c>
      <c r="D45" s="4">
        <v>-245.2</v>
      </c>
      <c r="E45" s="4"/>
      <c r="F45" s="4"/>
      <c r="G45" s="4"/>
      <c r="H45" s="4"/>
      <c r="I45" s="4"/>
      <c r="J45" s="4"/>
      <c r="K45" s="4"/>
      <c r="L45" s="4"/>
      <c r="M45" s="4"/>
      <c r="N45" s="4"/>
      <c r="O45" s="4"/>
      <c r="P45" s="4"/>
      <c r="Q45" s="4"/>
      <c r="R45" s="4">
        <v>245.2</v>
      </c>
      <c r="S45" s="4"/>
      <c r="T45" s="4"/>
      <c r="U45" s="4"/>
      <c r="V45" s="4"/>
      <c r="W45" s="4"/>
      <c r="X45" s="4"/>
      <c r="Y45" s="4"/>
      <c r="Z45" s="4"/>
      <c r="AA45" s="4"/>
      <c r="AB45" s="53">
        <f t="shared" si="1"/>
        <v>0</v>
      </c>
      <c r="AC45" s="4"/>
      <c r="AD45" s="4"/>
      <c r="AE45" s="4"/>
      <c r="AF45" s="4"/>
      <c r="AG45" s="4"/>
    </row>
    <row r="46" spans="3:33" x14ac:dyDescent="0.25">
      <c r="C46" t="s">
        <v>62</v>
      </c>
      <c r="D46" s="4">
        <v>-125</v>
      </c>
      <c r="E46" s="4"/>
      <c r="F46" s="4"/>
      <c r="G46" s="4"/>
      <c r="H46" s="4"/>
      <c r="I46" s="4"/>
      <c r="J46" s="4"/>
      <c r="K46" s="4"/>
      <c r="L46" s="4"/>
      <c r="M46" s="4"/>
      <c r="N46" s="4">
        <v>125</v>
      </c>
      <c r="O46" s="4"/>
      <c r="P46" s="4"/>
      <c r="Q46" s="4"/>
      <c r="R46" s="4"/>
      <c r="S46" s="4"/>
      <c r="T46" s="4"/>
      <c r="U46" s="4"/>
      <c r="V46" s="4"/>
      <c r="W46" s="4"/>
      <c r="X46" s="4"/>
      <c r="Y46" s="4"/>
      <c r="Z46" s="4"/>
      <c r="AA46" s="4"/>
      <c r="AB46" s="53">
        <f t="shared" si="1"/>
        <v>0</v>
      </c>
      <c r="AC46" s="4"/>
      <c r="AD46" s="4"/>
      <c r="AE46" s="4"/>
      <c r="AF46" s="4"/>
      <c r="AG46" s="4"/>
    </row>
    <row r="47" spans="3:33" x14ac:dyDescent="0.25">
      <c r="C47" t="s">
        <v>40</v>
      </c>
      <c r="D47" s="4">
        <v>-1440</v>
      </c>
      <c r="E47" s="4"/>
      <c r="F47" s="4"/>
      <c r="G47" s="4"/>
      <c r="H47" s="4"/>
      <c r="I47" s="4"/>
      <c r="J47" s="4"/>
      <c r="K47" s="4"/>
      <c r="L47" s="4"/>
      <c r="M47" s="4">
        <v>1440</v>
      </c>
      <c r="N47" s="4"/>
      <c r="O47" s="4"/>
      <c r="P47" s="4"/>
      <c r="Q47" s="4"/>
      <c r="R47" s="4"/>
      <c r="S47" s="4"/>
      <c r="T47" s="4"/>
      <c r="U47" s="4"/>
      <c r="V47" s="4"/>
      <c r="W47" s="4"/>
      <c r="X47" s="4"/>
      <c r="Y47" s="4"/>
      <c r="Z47" s="4"/>
      <c r="AA47" s="4"/>
      <c r="AB47" s="53">
        <f t="shared" si="1"/>
        <v>0</v>
      </c>
      <c r="AC47" s="4"/>
      <c r="AD47" s="4"/>
      <c r="AE47" s="4"/>
      <c r="AF47" s="4"/>
      <c r="AG47" s="4"/>
    </row>
    <row r="48" spans="3:33" x14ac:dyDescent="0.25">
      <c r="C48" t="s">
        <v>40</v>
      </c>
      <c r="D48" s="4">
        <v>-120</v>
      </c>
      <c r="E48" s="4"/>
      <c r="F48" s="4"/>
      <c r="G48" s="4"/>
      <c r="H48" s="4"/>
      <c r="I48" s="4"/>
      <c r="J48" s="4"/>
      <c r="K48" s="4"/>
      <c r="L48" s="4"/>
      <c r="M48" s="4">
        <v>120</v>
      </c>
      <c r="N48" s="4"/>
      <c r="O48" s="4"/>
      <c r="P48" s="4"/>
      <c r="Q48" s="4"/>
      <c r="R48" s="4"/>
      <c r="S48" s="4"/>
      <c r="T48" s="4"/>
      <c r="U48" s="4"/>
      <c r="V48" s="4"/>
      <c r="W48" s="4"/>
      <c r="X48" s="4"/>
      <c r="Y48" s="4"/>
      <c r="Z48" s="4"/>
      <c r="AA48" s="4"/>
      <c r="AB48" s="53">
        <f t="shared" si="1"/>
        <v>0</v>
      </c>
      <c r="AC48" s="4"/>
      <c r="AD48" s="4"/>
      <c r="AE48" s="4"/>
      <c r="AF48" s="4"/>
      <c r="AG48" s="4"/>
    </row>
    <row r="49" spans="3:33" x14ac:dyDescent="0.25">
      <c r="C49" t="s">
        <v>63</v>
      </c>
      <c r="D49" s="4">
        <v>-162</v>
      </c>
      <c r="E49" s="4"/>
      <c r="F49" s="4"/>
      <c r="G49" s="4"/>
      <c r="H49" s="4"/>
      <c r="I49" s="4"/>
      <c r="J49" s="4"/>
      <c r="K49" s="4"/>
      <c r="L49" s="4"/>
      <c r="M49" s="4"/>
      <c r="N49" s="4"/>
      <c r="O49" s="4">
        <v>162</v>
      </c>
      <c r="P49" s="4"/>
      <c r="Q49" s="4"/>
      <c r="R49" s="4"/>
      <c r="S49" s="4"/>
      <c r="T49" s="4"/>
      <c r="U49" s="4"/>
      <c r="V49" s="4"/>
      <c r="W49" s="4"/>
      <c r="X49" s="4"/>
      <c r="Y49" s="4"/>
      <c r="Z49" s="4"/>
      <c r="AA49" s="4"/>
      <c r="AB49" s="53">
        <f t="shared" si="1"/>
        <v>0</v>
      </c>
      <c r="AC49" s="4"/>
      <c r="AD49" s="4"/>
      <c r="AE49" s="4"/>
      <c r="AF49" s="4"/>
      <c r="AG49" s="4"/>
    </row>
    <row r="50" spans="3:33" x14ac:dyDescent="0.25">
      <c r="C50" t="s">
        <v>65</v>
      </c>
      <c r="D50" s="4">
        <v>-193.2</v>
      </c>
      <c r="E50" s="4"/>
      <c r="F50" s="4"/>
      <c r="G50" s="4"/>
      <c r="H50" s="4"/>
      <c r="I50" s="4"/>
      <c r="J50" s="4"/>
      <c r="K50" s="4"/>
      <c r="L50" s="4"/>
      <c r="M50" s="4"/>
      <c r="N50" s="4"/>
      <c r="O50" s="4">
        <v>193.2</v>
      </c>
      <c r="P50" s="4"/>
      <c r="Q50" s="4"/>
      <c r="R50" s="4"/>
      <c r="S50" s="4"/>
      <c r="T50" s="4"/>
      <c r="U50" s="4"/>
      <c r="V50" s="4"/>
      <c r="W50" s="4"/>
      <c r="X50" s="4"/>
      <c r="Y50" s="4"/>
      <c r="Z50" s="4"/>
      <c r="AA50" s="4"/>
      <c r="AB50" s="53">
        <f t="shared" si="1"/>
        <v>0</v>
      </c>
      <c r="AC50" s="4"/>
      <c r="AD50" s="4"/>
      <c r="AE50" s="4"/>
      <c r="AF50" s="4"/>
      <c r="AG50" s="4"/>
    </row>
    <row r="51" spans="3:33" x14ac:dyDescent="0.25">
      <c r="C51" t="s">
        <v>66</v>
      </c>
      <c r="D51" s="4">
        <v>-85.9</v>
      </c>
      <c r="E51" s="4"/>
      <c r="F51" s="4"/>
      <c r="G51" s="4"/>
      <c r="H51" s="4"/>
      <c r="I51" s="4"/>
      <c r="J51" s="4"/>
      <c r="K51" s="4"/>
      <c r="L51" s="4"/>
      <c r="M51" s="4"/>
      <c r="N51" s="4"/>
      <c r="O51" s="4">
        <v>85.9</v>
      </c>
      <c r="P51" s="4"/>
      <c r="Q51" s="4"/>
      <c r="R51" s="4"/>
      <c r="S51" s="4"/>
      <c r="T51" s="4"/>
      <c r="U51" s="4"/>
      <c r="V51" s="4"/>
      <c r="W51" s="4"/>
      <c r="X51" s="4"/>
      <c r="Y51" s="4"/>
      <c r="Z51" s="4"/>
      <c r="AA51" s="4"/>
      <c r="AB51" s="53">
        <f t="shared" si="1"/>
        <v>0</v>
      </c>
      <c r="AC51" s="4"/>
      <c r="AD51" s="4"/>
      <c r="AE51" s="4"/>
      <c r="AF51" s="4"/>
      <c r="AG51" s="4"/>
    </row>
    <row r="52" spans="3:33" x14ac:dyDescent="0.25">
      <c r="C52" t="s">
        <v>113</v>
      </c>
      <c r="D52" s="4">
        <v>-150.30000000000001</v>
      </c>
      <c r="E52" s="4"/>
      <c r="F52" s="4"/>
      <c r="G52" s="4"/>
      <c r="H52" s="4"/>
      <c r="I52" s="4"/>
      <c r="J52" s="4"/>
      <c r="K52" s="4"/>
      <c r="L52" s="4"/>
      <c r="M52" s="4"/>
      <c r="N52" s="4"/>
      <c r="O52" s="4"/>
      <c r="P52" s="4"/>
      <c r="Q52" s="4"/>
      <c r="R52" s="4">
        <v>150.30000000000001</v>
      </c>
      <c r="S52" s="4"/>
      <c r="T52" s="4"/>
      <c r="U52" s="4"/>
      <c r="V52" s="4"/>
      <c r="W52" s="4"/>
      <c r="X52" s="4"/>
      <c r="Y52" s="4"/>
      <c r="Z52" s="4"/>
      <c r="AA52" s="4"/>
      <c r="AB52" s="53">
        <f t="shared" si="1"/>
        <v>0</v>
      </c>
      <c r="AC52" s="4"/>
      <c r="AD52" s="4"/>
      <c r="AE52" s="4"/>
      <c r="AF52" s="4"/>
      <c r="AG52" s="4"/>
    </row>
    <row r="53" spans="3:33" x14ac:dyDescent="0.25">
      <c r="C53" t="s">
        <v>114</v>
      </c>
      <c r="D53" s="4">
        <v>-1269.9000000000001</v>
      </c>
      <c r="E53" s="4"/>
      <c r="F53" s="4"/>
      <c r="G53" s="4"/>
      <c r="H53" s="4"/>
      <c r="I53" s="4"/>
      <c r="J53" s="4"/>
      <c r="K53" s="4"/>
      <c r="L53" s="4"/>
      <c r="M53" s="4"/>
      <c r="N53" s="4"/>
      <c r="O53" s="4"/>
      <c r="P53" s="4"/>
      <c r="Q53" s="4"/>
      <c r="R53" s="4">
        <v>1269.9000000000001</v>
      </c>
      <c r="S53" s="4"/>
      <c r="T53" s="4"/>
      <c r="U53" s="4"/>
      <c r="V53" s="4"/>
      <c r="W53" s="4"/>
      <c r="X53" s="4"/>
      <c r="Y53" s="4"/>
      <c r="Z53" s="4"/>
      <c r="AA53" s="4"/>
      <c r="AB53" s="53">
        <f t="shared" si="1"/>
        <v>0</v>
      </c>
      <c r="AC53" s="4"/>
      <c r="AD53" s="4"/>
      <c r="AE53" s="4"/>
      <c r="AF53" s="4"/>
      <c r="AG53" s="4"/>
    </row>
    <row r="54" spans="3:33" x14ac:dyDescent="0.25">
      <c r="C54" t="s">
        <v>67</v>
      </c>
      <c r="D54" s="4">
        <v>-611</v>
      </c>
      <c r="E54" s="4"/>
      <c r="F54" s="4"/>
      <c r="G54" s="4"/>
      <c r="H54" s="4"/>
      <c r="I54" s="4"/>
      <c r="J54" s="4"/>
      <c r="K54" s="4"/>
      <c r="L54" s="4"/>
      <c r="M54" s="4"/>
      <c r="N54" s="4"/>
      <c r="O54" s="4"/>
      <c r="P54" s="4"/>
      <c r="Q54" s="4"/>
      <c r="R54" s="4"/>
      <c r="S54" s="4"/>
      <c r="T54" s="4"/>
      <c r="U54" s="4"/>
      <c r="V54" s="4"/>
      <c r="W54" s="4"/>
      <c r="X54" s="4">
        <v>611</v>
      </c>
      <c r="Y54" s="4"/>
      <c r="Z54" s="4"/>
      <c r="AA54" s="4"/>
      <c r="AB54" s="53">
        <f t="shared" si="1"/>
        <v>0</v>
      </c>
      <c r="AC54" s="4"/>
      <c r="AD54" s="4"/>
      <c r="AE54" s="4"/>
      <c r="AF54" s="4"/>
      <c r="AG54" s="4"/>
    </row>
    <row r="55" spans="3:33" x14ac:dyDescent="0.25">
      <c r="C55" t="s">
        <v>68</v>
      </c>
      <c r="D55" s="4">
        <v>-44</v>
      </c>
      <c r="E55" s="4"/>
      <c r="F55" s="4"/>
      <c r="G55" s="4"/>
      <c r="H55" s="4"/>
      <c r="I55" s="4"/>
      <c r="J55" s="4"/>
      <c r="K55" s="4"/>
      <c r="L55" s="4"/>
      <c r="M55" s="4"/>
      <c r="N55" s="4"/>
      <c r="O55" s="4"/>
      <c r="P55" s="4"/>
      <c r="Q55" s="4"/>
      <c r="R55" s="4"/>
      <c r="S55" s="4"/>
      <c r="T55" s="4"/>
      <c r="U55" s="4"/>
      <c r="V55" s="4"/>
      <c r="W55" s="4"/>
      <c r="X55" s="4"/>
      <c r="Y55" s="4">
        <v>44</v>
      </c>
      <c r="Z55" s="4"/>
      <c r="AA55" s="4"/>
      <c r="AB55" s="53">
        <f t="shared" si="1"/>
        <v>0</v>
      </c>
      <c r="AC55" s="4"/>
      <c r="AD55" s="4"/>
      <c r="AE55" s="4"/>
      <c r="AF55" s="4"/>
      <c r="AG55" s="4"/>
    </row>
    <row r="56" spans="3:33" x14ac:dyDescent="0.25">
      <c r="C56" t="s">
        <v>69</v>
      </c>
      <c r="D56" s="4">
        <v>-409.9</v>
      </c>
      <c r="E56" s="4"/>
      <c r="F56" s="4"/>
      <c r="G56" s="4"/>
      <c r="H56" s="4"/>
      <c r="I56" s="4"/>
      <c r="J56" s="4"/>
      <c r="K56" s="4"/>
      <c r="L56" s="4"/>
      <c r="M56" s="4"/>
      <c r="N56" s="4"/>
      <c r="O56" s="4"/>
      <c r="P56" s="4"/>
      <c r="Q56" s="4"/>
      <c r="R56" s="4"/>
      <c r="S56" s="4"/>
      <c r="T56" s="4"/>
      <c r="U56" s="4"/>
      <c r="V56" s="4"/>
      <c r="W56" s="4"/>
      <c r="X56" s="4">
        <v>409.9</v>
      </c>
      <c r="Y56" s="4"/>
      <c r="Z56" s="4"/>
      <c r="AA56" s="4"/>
      <c r="AB56" s="53">
        <f t="shared" si="1"/>
        <v>0</v>
      </c>
      <c r="AC56" s="4"/>
      <c r="AD56" s="4"/>
      <c r="AE56" s="4"/>
      <c r="AF56" s="4"/>
      <c r="AG56" s="4"/>
    </row>
    <row r="57" spans="3:33" x14ac:dyDescent="0.25">
      <c r="C57" t="s">
        <v>70</v>
      </c>
      <c r="D57" s="4">
        <v>-38.25</v>
      </c>
      <c r="E57" s="4"/>
      <c r="F57" s="4"/>
      <c r="G57" s="4"/>
      <c r="H57" s="4"/>
      <c r="I57" s="4"/>
      <c r="J57" s="4"/>
      <c r="K57" s="4"/>
      <c r="L57" s="4"/>
      <c r="M57" s="4"/>
      <c r="N57" s="4"/>
      <c r="O57" s="4"/>
      <c r="P57" s="4"/>
      <c r="Q57" s="4"/>
      <c r="R57" s="4"/>
      <c r="S57" s="4"/>
      <c r="T57" s="4"/>
      <c r="U57" s="4"/>
      <c r="V57" s="4"/>
      <c r="W57" s="4">
        <v>38.25</v>
      </c>
      <c r="X57" s="4"/>
      <c r="Y57" s="4"/>
      <c r="Z57" s="4"/>
      <c r="AA57" s="4"/>
      <c r="AB57" s="53">
        <f t="shared" si="1"/>
        <v>0</v>
      </c>
      <c r="AC57" s="4"/>
      <c r="AD57" s="4"/>
      <c r="AE57" s="4"/>
      <c r="AF57" s="4"/>
      <c r="AG57" s="4"/>
    </row>
    <row r="58" spans="3:33" x14ac:dyDescent="0.25">
      <c r="C58" t="s">
        <v>115</v>
      </c>
      <c r="D58" s="4">
        <v>-1582.6</v>
      </c>
      <c r="E58" s="4"/>
      <c r="F58" s="4"/>
      <c r="G58" s="4"/>
      <c r="H58" s="4"/>
      <c r="I58" s="4"/>
      <c r="J58" s="4"/>
      <c r="K58" s="4"/>
      <c r="L58" s="4"/>
      <c r="M58" s="4"/>
      <c r="N58" s="4"/>
      <c r="O58" s="4"/>
      <c r="P58" s="4"/>
      <c r="Q58" s="4"/>
      <c r="R58" s="4">
        <v>1582.6</v>
      </c>
      <c r="S58" s="4"/>
      <c r="T58" s="4"/>
      <c r="U58" s="4"/>
      <c r="V58" s="4"/>
      <c r="W58" s="4"/>
      <c r="X58" s="4"/>
      <c r="Y58" s="4"/>
      <c r="Z58" s="4"/>
      <c r="AA58" s="4"/>
      <c r="AB58" s="53">
        <f t="shared" si="1"/>
        <v>0</v>
      </c>
      <c r="AC58" s="4"/>
      <c r="AD58" s="4"/>
      <c r="AE58" s="4"/>
      <c r="AF58" s="4"/>
      <c r="AG58" s="4"/>
    </row>
    <row r="59" spans="3:33" x14ac:dyDescent="0.25">
      <c r="C59" t="s">
        <v>72</v>
      </c>
      <c r="D59" s="4">
        <v>-52</v>
      </c>
      <c r="E59" s="4"/>
      <c r="F59" s="4"/>
      <c r="G59" s="4"/>
      <c r="H59" s="4"/>
      <c r="I59" s="4"/>
      <c r="J59" s="4"/>
      <c r="K59" s="4"/>
      <c r="L59" s="4"/>
      <c r="M59" s="4"/>
      <c r="N59" s="4"/>
      <c r="O59" s="4"/>
      <c r="P59" s="4"/>
      <c r="Q59" s="4"/>
      <c r="R59" s="4"/>
      <c r="S59" s="4">
        <v>52</v>
      </c>
      <c r="T59" s="4"/>
      <c r="U59" s="4"/>
      <c r="V59" s="4"/>
      <c r="W59" s="4"/>
      <c r="X59" s="4"/>
      <c r="Y59" s="4"/>
      <c r="Z59" s="4"/>
      <c r="AA59" s="4"/>
      <c r="AB59" s="53">
        <f t="shared" si="1"/>
        <v>0</v>
      </c>
      <c r="AC59" s="4"/>
      <c r="AD59" s="4"/>
      <c r="AE59" s="4"/>
      <c r="AF59" s="4"/>
      <c r="AG59" s="4"/>
    </row>
    <row r="60" spans="3:33" x14ac:dyDescent="0.25">
      <c r="C60" t="s">
        <v>61</v>
      </c>
      <c r="D60" s="4">
        <v>-119.29</v>
      </c>
      <c r="E60" s="4"/>
      <c r="F60" s="4"/>
      <c r="G60" s="4"/>
      <c r="H60" s="4"/>
      <c r="I60" s="4"/>
      <c r="J60" s="4"/>
      <c r="K60" s="4"/>
      <c r="L60" s="4"/>
      <c r="M60" s="4"/>
      <c r="N60" s="4"/>
      <c r="O60" s="4"/>
      <c r="P60" s="4"/>
      <c r="Q60" s="4"/>
      <c r="R60" s="4">
        <v>119.29</v>
      </c>
      <c r="S60" s="4"/>
      <c r="T60" s="4"/>
      <c r="U60" s="4"/>
      <c r="V60" s="4"/>
      <c r="W60" s="4"/>
      <c r="X60" s="4"/>
      <c r="Y60" s="4"/>
      <c r="Z60" s="4"/>
      <c r="AA60" s="4"/>
      <c r="AB60" s="53">
        <f t="shared" si="1"/>
        <v>0</v>
      </c>
      <c r="AC60" s="4"/>
      <c r="AD60" s="4"/>
      <c r="AE60" s="4"/>
      <c r="AF60" s="4"/>
      <c r="AG60" s="4"/>
    </row>
    <row r="61" spans="3:33" x14ac:dyDescent="0.25">
      <c r="C61" t="s">
        <v>73</v>
      </c>
      <c r="D61" s="4">
        <v>-95.25</v>
      </c>
      <c r="E61" s="4"/>
      <c r="F61" s="4"/>
      <c r="G61" s="4"/>
      <c r="H61" s="4"/>
      <c r="I61" s="4"/>
      <c r="J61" s="4"/>
      <c r="K61" s="4"/>
      <c r="L61" s="4"/>
      <c r="M61" s="4"/>
      <c r="N61" s="4"/>
      <c r="O61" s="4"/>
      <c r="P61" s="4"/>
      <c r="Q61" s="4"/>
      <c r="R61" s="4"/>
      <c r="S61" s="4">
        <v>95.25</v>
      </c>
      <c r="T61" s="4"/>
      <c r="U61" s="4"/>
      <c r="V61" s="4"/>
      <c r="W61" s="4"/>
      <c r="X61" s="4"/>
      <c r="Y61" s="4"/>
      <c r="Z61" s="4"/>
      <c r="AA61" s="4"/>
      <c r="AB61" s="53">
        <f t="shared" si="1"/>
        <v>0</v>
      </c>
      <c r="AC61" s="4"/>
      <c r="AD61" s="4"/>
      <c r="AE61" s="4"/>
      <c r="AF61" s="4"/>
      <c r="AG61" s="4"/>
    </row>
    <row r="62" spans="3:33" x14ac:dyDescent="0.25">
      <c r="C62" t="s">
        <v>75</v>
      </c>
      <c r="D62" s="4">
        <v>-79.5</v>
      </c>
      <c r="E62" s="4"/>
      <c r="F62" s="4"/>
      <c r="G62" s="4"/>
      <c r="H62" s="4"/>
      <c r="I62" s="4"/>
      <c r="J62" s="4"/>
      <c r="K62" s="4"/>
      <c r="L62" s="4"/>
      <c r="M62" s="4"/>
      <c r="N62" s="4"/>
      <c r="O62" s="4"/>
      <c r="P62" s="4"/>
      <c r="Q62" s="4"/>
      <c r="R62" s="4"/>
      <c r="S62" s="4"/>
      <c r="T62" s="4"/>
      <c r="U62" s="4">
        <v>79.5</v>
      </c>
      <c r="V62" s="4"/>
      <c r="W62" s="4"/>
      <c r="X62" s="4"/>
      <c r="Y62" s="4"/>
      <c r="Z62" s="4"/>
      <c r="AA62" s="4"/>
      <c r="AB62" s="53">
        <f t="shared" si="1"/>
        <v>0</v>
      </c>
      <c r="AC62" s="4"/>
      <c r="AD62" s="4"/>
      <c r="AE62" s="4"/>
      <c r="AF62" s="4"/>
      <c r="AG62" s="4"/>
    </row>
    <row r="63" spans="3:33" x14ac:dyDescent="0.25">
      <c r="C63" t="s">
        <v>74</v>
      </c>
      <c r="D63" s="4">
        <v>-24.75</v>
      </c>
      <c r="E63" s="4"/>
      <c r="F63" s="4"/>
      <c r="G63" s="4"/>
      <c r="H63" s="4"/>
      <c r="I63" s="4"/>
      <c r="J63" s="4"/>
      <c r="K63" s="4"/>
      <c r="L63" s="4"/>
      <c r="M63" s="4"/>
      <c r="N63" s="4"/>
      <c r="O63" s="4"/>
      <c r="P63" s="4"/>
      <c r="Q63" s="4"/>
      <c r="R63" s="4"/>
      <c r="S63" s="4"/>
      <c r="T63" s="4"/>
      <c r="U63" s="4"/>
      <c r="V63" s="4"/>
      <c r="W63" s="4">
        <v>24.75</v>
      </c>
      <c r="X63" s="4"/>
      <c r="Y63" s="4"/>
      <c r="Z63" s="4"/>
      <c r="AA63" s="4"/>
      <c r="AB63" s="53">
        <f t="shared" si="1"/>
        <v>0</v>
      </c>
      <c r="AC63" s="4"/>
      <c r="AD63" s="4"/>
      <c r="AE63" s="4"/>
      <c r="AF63" s="4"/>
      <c r="AG63" s="4"/>
    </row>
    <row r="64" spans="3:33" x14ac:dyDescent="0.25">
      <c r="C64" t="s">
        <v>91</v>
      </c>
      <c r="D64" s="4">
        <v>-90</v>
      </c>
      <c r="E64" s="4"/>
      <c r="F64" s="4"/>
      <c r="G64" s="4"/>
      <c r="H64" s="4"/>
      <c r="I64" s="4"/>
      <c r="J64" s="4"/>
      <c r="K64" s="4"/>
      <c r="L64" s="4"/>
      <c r="M64" s="4"/>
      <c r="N64" s="4">
        <v>90</v>
      </c>
      <c r="O64" s="4"/>
      <c r="P64" s="4"/>
      <c r="Q64" s="4"/>
      <c r="R64" s="4"/>
      <c r="S64" s="4"/>
      <c r="T64" s="4"/>
      <c r="U64" s="4"/>
      <c r="V64" s="4"/>
      <c r="W64" s="4"/>
      <c r="X64" s="4"/>
      <c r="Y64" s="4"/>
      <c r="Z64" s="4"/>
      <c r="AA64" s="4"/>
      <c r="AB64" s="53">
        <f t="shared" si="1"/>
        <v>0</v>
      </c>
      <c r="AC64" s="4"/>
      <c r="AD64" s="4"/>
      <c r="AE64" s="4"/>
      <c r="AF64" s="4"/>
      <c r="AG64" s="4"/>
    </row>
    <row r="65" spans="1:33" x14ac:dyDescent="0.25">
      <c r="C65" t="s">
        <v>79</v>
      </c>
      <c r="D65" s="4"/>
      <c r="E65" s="4">
        <v>240</v>
      </c>
      <c r="F65" s="4"/>
      <c r="G65" s="4"/>
      <c r="H65" s="4"/>
      <c r="I65" s="4"/>
      <c r="J65" s="4"/>
      <c r="K65" s="4"/>
      <c r="L65" s="4"/>
      <c r="M65" s="4">
        <v>-240</v>
      </c>
      <c r="N65" s="4"/>
      <c r="O65" s="4"/>
      <c r="P65" s="4"/>
      <c r="Q65" s="4"/>
      <c r="R65" s="4"/>
      <c r="S65" s="4"/>
      <c r="T65" s="4"/>
      <c r="U65" s="4"/>
      <c r="V65" s="4"/>
      <c r="W65" s="4"/>
      <c r="X65" s="4"/>
      <c r="Y65" s="4"/>
      <c r="Z65" s="4"/>
      <c r="AA65" s="4"/>
      <c r="AB65" s="53">
        <f t="shared" si="1"/>
        <v>0</v>
      </c>
      <c r="AC65" s="4"/>
      <c r="AD65" s="4"/>
      <c r="AE65" s="4"/>
      <c r="AF65" s="4"/>
      <c r="AG65" s="4"/>
    </row>
    <row r="66" spans="1:33" x14ac:dyDescent="0.25">
      <c r="C66" t="s">
        <v>77</v>
      </c>
      <c r="D66" s="4">
        <v>-1200</v>
      </c>
      <c r="E66" s="4"/>
      <c r="F66" s="4"/>
      <c r="G66" s="4"/>
      <c r="H66" s="4"/>
      <c r="I66" s="4"/>
      <c r="J66" s="4"/>
      <c r="K66" s="4"/>
      <c r="L66" s="4"/>
      <c r="M66" s="4"/>
      <c r="N66" s="4"/>
      <c r="O66" s="4"/>
      <c r="P66" s="4"/>
      <c r="Q66" s="4"/>
      <c r="R66" s="4"/>
      <c r="S66" s="4"/>
      <c r="T66" s="4"/>
      <c r="U66" s="4"/>
      <c r="V66" s="4"/>
      <c r="W66" s="4"/>
      <c r="X66" s="4"/>
      <c r="Y66" s="4">
        <v>1200</v>
      </c>
      <c r="Z66" s="4"/>
      <c r="AA66" s="4"/>
      <c r="AB66" s="53">
        <f t="shared" si="1"/>
        <v>0</v>
      </c>
      <c r="AC66" s="4"/>
      <c r="AD66" s="4"/>
      <c r="AE66" s="4"/>
      <c r="AF66" s="4"/>
      <c r="AG66" s="4"/>
    </row>
    <row r="67" spans="1:33" x14ac:dyDescent="0.25">
      <c r="C67" t="s">
        <v>93</v>
      </c>
      <c r="D67" s="4"/>
      <c r="E67" s="4">
        <v>-6.8</v>
      </c>
      <c r="F67" s="4"/>
      <c r="G67" s="4"/>
      <c r="H67" s="4"/>
      <c r="I67" s="4"/>
      <c r="J67" s="4"/>
      <c r="K67" s="4"/>
      <c r="L67" s="4"/>
      <c r="M67" s="4"/>
      <c r="N67" s="4"/>
      <c r="O67" s="4"/>
      <c r="P67" s="4"/>
      <c r="Q67" s="4"/>
      <c r="R67" s="4"/>
      <c r="S67" s="4"/>
      <c r="T67" s="4"/>
      <c r="U67" s="4"/>
      <c r="V67" s="4"/>
      <c r="W67" s="4"/>
      <c r="X67" s="4"/>
      <c r="Y67" s="4">
        <v>6.8</v>
      </c>
      <c r="Z67" s="4"/>
      <c r="AA67" s="4"/>
      <c r="AB67" s="53">
        <f t="shared" si="1"/>
        <v>0</v>
      </c>
      <c r="AC67" s="4"/>
      <c r="AD67" s="4"/>
      <c r="AE67" s="4"/>
      <c r="AF67" s="4"/>
      <c r="AG67" s="4"/>
    </row>
    <row r="68" spans="1:33" x14ac:dyDescent="0.25">
      <c r="C68" t="s">
        <v>64</v>
      </c>
      <c r="D68" s="4"/>
      <c r="E68" s="4">
        <v>-933.85</v>
      </c>
      <c r="F68" s="4"/>
      <c r="G68" s="4"/>
      <c r="H68" s="4"/>
      <c r="I68" s="4"/>
      <c r="J68" s="4"/>
      <c r="K68" s="4"/>
      <c r="L68" s="4"/>
      <c r="M68" s="4"/>
      <c r="N68" s="4"/>
      <c r="O68" s="4">
        <v>933.85</v>
      </c>
      <c r="P68" s="4"/>
      <c r="Q68" s="4"/>
      <c r="R68" s="4"/>
      <c r="S68" s="4"/>
      <c r="T68" s="4"/>
      <c r="U68" s="4"/>
      <c r="V68" s="4"/>
      <c r="W68" s="4"/>
      <c r="X68" s="4"/>
      <c r="Y68" s="4"/>
      <c r="Z68" s="4"/>
      <c r="AA68" s="4"/>
      <c r="AB68" s="53">
        <f t="shared" si="1"/>
        <v>0</v>
      </c>
      <c r="AC68" s="4"/>
      <c r="AD68" s="4"/>
      <c r="AE68" s="4"/>
      <c r="AF68" s="4"/>
      <c r="AG68" s="4"/>
    </row>
    <row r="69" spans="1:33" x14ac:dyDescent="0.25">
      <c r="C69" t="s">
        <v>106</v>
      </c>
      <c r="D69" s="4">
        <v>3</v>
      </c>
      <c r="E69" s="4"/>
      <c r="F69" s="4"/>
      <c r="G69" s="4"/>
      <c r="H69" s="4"/>
      <c r="I69" s="4"/>
      <c r="J69" s="4"/>
      <c r="K69" s="4"/>
      <c r="L69" s="4"/>
      <c r="M69" s="4"/>
      <c r="N69" s="4"/>
      <c r="O69" s="4"/>
      <c r="P69" s="4"/>
      <c r="Q69" s="4"/>
      <c r="R69" s="4"/>
      <c r="S69" s="4"/>
      <c r="T69" s="4"/>
      <c r="U69" s="4"/>
      <c r="V69" s="4"/>
      <c r="W69" s="4"/>
      <c r="X69" s="4"/>
      <c r="Y69" s="4">
        <v>-3</v>
      </c>
      <c r="Z69" s="4"/>
      <c r="AA69" s="4"/>
      <c r="AB69" s="53">
        <f t="shared" si="1"/>
        <v>0</v>
      </c>
      <c r="AC69" s="4"/>
      <c r="AD69" s="4"/>
      <c r="AE69" s="4"/>
      <c r="AF69" s="4"/>
      <c r="AG69" s="4"/>
    </row>
    <row r="70" spans="1:33" x14ac:dyDescent="0.25">
      <c r="C70" t="s">
        <v>107</v>
      </c>
      <c r="D70" s="4"/>
      <c r="E70" s="4"/>
      <c r="F70" s="4"/>
      <c r="G70" s="4">
        <v>-596.79999999999995</v>
      </c>
      <c r="H70" s="63">
        <v>596.79999999999995</v>
      </c>
      <c r="I70" s="63"/>
      <c r="J70" s="4"/>
      <c r="K70" s="4"/>
      <c r="L70" s="4"/>
      <c r="M70" s="4"/>
      <c r="N70" s="4"/>
      <c r="O70" s="4"/>
      <c r="P70" s="4"/>
      <c r="Q70" s="4"/>
      <c r="R70" s="4"/>
      <c r="S70" s="4"/>
      <c r="T70" s="4"/>
      <c r="U70" s="4"/>
      <c r="V70" s="4"/>
      <c r="W70" s="4"/>
      <c r="X70" s="4"/>
      <c r="Y70" s="4"/>
      <c r="Z70" s="4"/>
      <c r="AA70" s="4"/>
      <c r="AB70" s="53">
        <f t="shared" si="1"/>
        <v>0</v>
      </c>
      <c r="AC70" s="4"/>
      <c r="AD70" s="4"/>
      <c r="AE70" s="4"/>
      <c r="AF70" s="4"/>
      <c r="AG70" s="4"/>
    </row>
    <row r="71" spans="1:33" x14ac:dyDescent="0.25">
      <c r="C71" t="s">
        <v>109</v>
      </c>
      <c r="D71" s="4"/>
      <c r="E71" s="4"/>
      <c r="F71" s="4"/>
      <c r="G71" s="4">
        <v>-17.329999999999998</v>
      </c>
      <c r="H71" s="4">
        <v>17.329999999999998</v>
      </c>
      <c r="I71" s="4"/>
      <c r="J71" s="4"/>
      <c r="K71" s="4"/>
      <c r="L71" s="4"/>
      <c r="M71" s="4"/>
      <c r="N71" s="4"/>
      <c r="O71" s="4"/>
      <c r="P71" s="4"/>
      <c r="Q71" s="4"/>
      <c r="R71" s="4"/>
      <c r="S71" s="4"/>
      <c r="T71" s="4"/>
      <c r="U71" s="4"/>
      <c r="V71" s="4"/>
      <c r="W71" s="4"/>
      <c r="X71" s="4"/>
      <c r="Y71" s="4"/>
      <c r="Z71" s="4"/>
      <c r="AA71" s="4"/>
      <c r="AB71" s="53">
        <f t="shared" ref="AB71:AB72" si="2">SUM(D71:AA71)</f>
        <v>0</v>
      </c>
      <c r="AC71" s="4"/>
      <c r="AD71" s="4"/>
      <c r="AE71" s="4"/>
      <c r="AF71" s="4"/>
      <c r="AG71" s="4"/>
    </row>
    <row r="72" spans="1:33" x14ac:dyDescent="0.25">
      <c r="A72" s="3">
        <v>43830</v>
      </c>
      <c r="C72" t="s">
        <v>121</v>
      </c>
      <c r="D72" s="4"/>
      <c r="E72" s="4"/>
      <c r="F72" s="4"/>
      <c r="G72" s="4"/>
      <c r="H72" s="4"/>
      <c r="I72" s="4">
        <v>35184</v>
      </c>
      <c r="J72" s="4">
        <v>-35184</v>
      </c>
      <c r="K72" s="4"/>
      <c r="L72" s="4"/>
      <c r="M72" s="4"/>
      <c r="N72" s="4"/>
      <c r="O72" s="4"/>
      <c r="P72" s="4"/>
      <c r="Q72" s="4"/>
      <c r="R72" s="4"/>
      <c r="S72" s="4"/>
      <c r="T72" s="4"/>
      <c r="U72" s="4"/>
      <c r="V72" s="4"/>
      <c r="W72" s="4"/>
      <c r="X72" s="4"/>
      <c r="Y72" s="4"/>
      <c r="Z72" s="4"/>
      <c r="AA72" s="4"/>
      <c r="AB72" s="53">
        <f t="shared" si="2"/>
        <v>0</v>
      </c>
      <c r="AC72" s="4"/>
      <c r="AD72" s="4"/>
      <c r="AE72" s="4"/>
      <c r="AF72" s="4"/>
      <c r="AG72" s="4"/>
    </row>
    <row r="73" spans="1:33" s="1" customFormat="1" ht="15.75" thickBot="1" x14ac:dyDescent="0.3">
      <c r="A73" s="1" t="s">
        <v>33</v>
      </c>
      <c r="D73" s="6">
        <f t="shared" ref="D73:H73" si="3">SUM(D3:D72)</f>
        <v>368394.04999999981</v>
      </c>
      <c r="E73" s="6">
        <f t="shared" si="3"/>
        <v>1106.5</v>
      </c>
      <c r="F73" s="6">
        <f t="shared" si="3"/>
        <v>-3448</v>
      </c>
      <c r="G73" s="6">
        <f t="shared" si="3"/>
        <v>17824.239999999998</v>
      </c>
      <c r="H73" s="6">
        <f t="shared" si="3"/>
        <v>614.13</v>
      </c>
      <c r="I73" s="6">
        <f t="shared" ref="I73:AB73" si="4">SUM(I3:I72)</f>
        <v>35184</v>
      </c>
      <c r="J73" s="6">
        <f t="shared" si="4"/>
        <v>-103482.54</v>
      </c>
      <c r="K73" s="6">
        <f t="shared" si="4"/>
        <v>36680</v>
      </c>
      <c r="L73" s="6">
        <f t="shared" si="4"/>
        <v>1207.45</v>
      </c>
      <c r="M73" s="6">
        <f t="shared" si="4"/>
        <v>4287.8999999999996</v>
      </c>
      <c r="N73" s="6">
        <f t="shared" si="4"/>
        <v>670</v>
      </c>
      <c r="O73" s="6">
        <f t="shared" si="4"/>
        <v>1374.95</v>
      </c>
      <c r="P73" s="6">
        <f t="shared" si="4"/>
        <v>1429.9</v>
      </c>
      <c r="Q73" s="6">
        <f t="shared" si="4"/>
        <v>4723.3100000000004</v>
      </c>
      <c r="R73" s="6">
        <f t="shared" si="4"/>
        <v>7878.61</v>
      </c>
      <c r="S73" s="6">
        <f t="shared" si="4"/>
        <v>986.25</v>
      </c>
      <c r="T73" s="6">
        <f t="shared" si="4"/>
        <v>1015.55</v>
      </c>
      <c r="U73" s="6">
        <f t="shared" si="4"/>
        <v>79.5</v>
      </c>
      <c r="V73" s="6">
        <f t="shared" si="4"/>
        <v>-832.69</v>
      </c>
      <c r="W73" s="6">
        <f t="shared" si="4"/>
        <v>63</v>
      </c>
      <c r="X73" s="6">
        <f t="shared" si="4"/>
        <v>1333.42</v>
      </c>
      <c r="Y73" s="6">
        <f t="shared" si="4"/>
        <v>1547.8</v>
      </c>
      <c r="Z73" s="6">
        <f t="shared" si="4"/>
        <v>14655.5</v>
      </c>
      <c r="AA73" s="6">
        <f t="shared" si="4"/>
        <v>-393292.83</v>
      </c>
      <c r="AB73" s="6">
        <f t="shared" si="4"/>
        <v>0</v>
      </c>
      <c r="AC73" s="7"/>
      <c r="AD73" s="7"/>
      <c r="AE73" s="7"/>
      <c r="AF73" s="7"/>
      <c r="AG73" s="7"/>
    </row>
    <row r="74" spans="1:33" ht="15.75" thickTop="1" x14ac:dyDescent="0.25">
      <c r="D74" s="4"/>
      <c r="E74" s="4"/>
      <c r="F74" s="4"/>
      <c r="G74" s="4"/>
      <c r="H74" s="4"/>
      <c r="I74" s="4"/>
      <c r="J74" s="4"/>
      <c r="K74" s="4"/>
      <c r="L74" s="4"/>
      <c r="M74" s="4"/>
      <c r="N74" s="4"/>
      <c r="O74" s="4"/>
      <c r="P74" s="4"/>
      <c r="Q74" s="4"/>
      <c r="R74" s="4"/>
      <c r="S74" s="4"/>
      <c r="T74" s="4"/>
      <c r="U74" s="4"/>
      <c r="V74" s="4"/>
      <c r="W74" s="4"/>
      <c r="X74" s="4"/>
      <c r="Y74" s="4"/>
      <c r="Z74" s="4"/>
      <c r="AA74" s="4"/>
      <c r="AB74" s="53"/>
      <c r="AC74" s="4"/>
      <c r="AD74" s="4"/>
      <c r="AE74" s="4"/>
      <c r="AF74" s="4"/>
      <c r="AG74" s="4"/>
    </row>
    <row r="75" spans="1:33" x14ac:dyDescent="0.25">
      <c r="D75" s="4"/>
      <c r="E75" s="4"/>
      <c r="F75" s="4"/>
      <c r="G75" s="4"/>
      <c r="H75" s="4"/>
      <c r="I75" s="4"/>
      <c r="J75" s="4"/>
      <c r="K75" s="4"/>
      <c r="L75" s="4"/>
      <c r="M75" s="4"/>
      <c r="N75" s="4"/>
      <c r="O75" s="4"/>
      <c r="P75" s="4"/>
      <c r="Q75" s="4"/>
      <c r="R75" s="4"/>
      <c r="S75" s="4"/>
      <c r="T75" s="4"/>
      <c r="U75" s="4"/>
      <c r="V75" s="4"/>
      <c r="W75" s="4"/>
      <c r="X75" s="4"/>
      <c r="Y75" s="4"/>
      <c r="Z75" s="4"/>
      <c r="AA75" s="4"/>
      <c r="AB75" s="53"/>
      <c r="AC75" s="4"/>
      <c r="AD75" s="4"/>
      <c r="AE75" s="4"/>
      <c r="AF75" s="4"/>
      <c r="AG75" s="4"/>
    </row>
    <row r="76" spans="1:33" x14ac:dyDescent="0.25">
      <c r="D76" s="4"/>
      <c r="E76" s="4"/>
      <c r="F76" s="4"/>
      <c r="G76" s="4"/>
      <c r="H76" s="4"/>
      <c r="I76" s="4"/>
      <c r="J76" s="4"/>
      <c r="K76" s="4"/>
      <c r="L76" s="4"/>
      <c r="M76" s="4"/>
      <c r="N76" s="4"/>
      <c r="O76" s="4"/>
      <c r="P76" s="4"/>
      <c r="Q76" s="4"/>
      <c r="R76" s="4"/>
      <c r="S76" s="4"/>
      <c r="T76" s="4"/>
      <c r="U76" s="4"/>
      <c r="V76" s="4"/>
      <c r="W76" s="4"/>
      <c r="X76" s="4"/>
      <c r="Y76" s="4"/>
      <c r="Z76" s="4"/>
      <c r="AA76" s="4"/>
      <c r="AB76" s="53"/>
      <c r="AC76" s="4"/>
      <c r="AD76" s="4"/>
      <c r="AE76" s="4"/>
      <c r="AF76" s="4"/>
      <c r="AG76" s="4"/>
    </row>
    <row r="77" spans="1:33" x14ac:dyDescent="0.25">
      <c r="D77" s="4"/>
      <c r="E77" s="4"/>
      <c r="F77" s="4"/>
      <c r="G77" s="4"/>
      <c r="H77" s="4"/>
      <c r="I77" s="4"/>
      <c r="J77" s="4"/>
      <c r="K77" s="4"/>
      <c r="L77" s="4"/>
      <c r="M77" s="4"/>
      <c r="N77" s="4"/>
      <c r="O77" s="4"/>
      <c r="P77" s="4"/>
      <c r="Q77" s="4"/>
      <c r="R77" s="4"/>
      <c r="S77" s="4"/>
      <c r="T77" s="4"/>
      <c r="U77" s="4"/>
      <c r="V77" s="4"/>
      <c r="W77" s="4"/>
      <c r="X77" s="4"/>
      <c r="Y77" s="4"/>
      <c r="Z77" s="4"/>
      <c r="AA77" s="4"/>
      <c r="AB77" s="53"/>
      <c r="AC77" s="4"/>
      <c r="AD77" s="4"/>
      <c r="AE77" s="4"/>
      <c r="AF77" s="4"/>
      <c r="AG77" s="4"/>
    </row>
    <row r="78" spans="1:33" x14ac:dyDescent="0.25">
      <c r="D78" s="4"/>
      <c r="E78" s="4"/>
      <c r="F78" s="4"/>
      <c r="G78" s="4"/>
      <c r="H78" s="4"/>
      <c r="I78" s="4"/>
      <c r="J78" s="4"/>
      <c r="K78" s="4"/>
      <c r="L78" s="4"/>
      <c r="M78" s="4"/>
      <c r="N78" s="4"/>
      <c r="O78" s="4"/>
      <c r="P78" s="4"/>
      <c r="Q78" s="4"/>
      <c r="R78" s="4"/>
      <c r="S78" s="4"/>
      <c r="T78" s="4"/>
      <c r="U78" s="4"/>
      <c r="V78" s="4"/>
      <c r="W78" s="4"/>
      <c r="X78" s="4"/>
      <c r="Y78" s="4"/>
      <c r="Z78" s="4"/>
      <c r="AA78" s="4"/>
      <c r="AB78" s="53"/>
      <c r="AC78" s="4"/>
      <c r="AD78" s="4"/>
      <c r="AE78" s="4"/>
      <c r="AF78" s="4"/>
      <c r="AG78" s="4"/>
    </row>
    <row r="79" spans="1:33" x14ac:dyDescent="0.25">
      <c r="D79" s="4"/>
      <c r="E79" s="4"/>
      <c r="F79" s="4"/>
      <c r="G79" s="4"/>
      <c r="H79" s="4"/>
      <c r="I79" s="4"/>
      <c r="J79" s="4"/>
      <c r="K79" s="4"/>
      <c r="L79" s="4"/>
      <c r="M79" s="4"/>
      <c r="N79" s="4"/>
      <c r="O79" s="4"/>
      <c r="P79" s="4"/>
      <c r="Q79" s="4"/>
      <c r="R79" s="4"/>
      <c r="S79" s="4"/>
      <c r="T79" s="4"/>
      <c r="U79" s="4"/>
      <c r="V79" s="4"/>
      <c r="W79" s="4"/>
      <c r="X79" s="4"/>
      <c r="Y79" s="4"/>
      <c r="Z79" s="4"/>
      <c r="AA79" s="4"/>
      <c r="AB79" s="53"/>
      <c r="AC79" s="4"/>
      <c r="AD79" s="4"/>
      <c r="AE79" s="4"/>
      <c r="AF79" s="4"/>
      <c r="AG79" s="4"/>
    </row>
    <row r="80" spans="1:33" x14ac:dyDescent="0.25">
      <c r="D80" s="4"/>
      <c r="E80" s="4"/>
      <c r="F80" s="4"/>
      <c r="G80" s="4"/>
      <c r="H80" s="4"/>
      <c r="I80" s="4"/>
      <c r="J80" s="4"/>
      <c r="K80" s="4"/>
      <c r="L80" s="4"/>
      <c r="M80" s="4"/>
      <c r="N80" s="4"/>
      <c r="O80" s="4"/>
      <c r="P80" s="4"/>
      <c r="Q80" s="4"/>
      <c r="R80" s="4"/>
      <c r="S80" s="4"/>
      <c r="T80" s="4"/>
      <c r="U80" s="4"/>
      <c r="V80" s="4"/>
      <c r="W80" s="4"/>
      <c r="X80" s="4"/>
      <c r="Y80" s="4"/>
      <c r="Z80" s="4"/>
      <c r="AA80" s="4"/>
      <c r="AB80" s="53"/>
      <c r="AC80" s="4"/>
      <c r="AD80" s="4"/>
      <c r="AE80" s="4"/>
      <c r="AF80" s="4"/>
      <c r="AG80" s="4"/>
    </row>
    <row r="81" spans="4:33" x14ac:dyDescent="0.25">
      <c r="D81" s="4"/>
      <c r="E81" s="4"/>
      <c r="F81" s="4"/>
      <c r="G81" s="4"/>
      <c r="H81" s="4"/>
      <c r="I81" s="4"/>
      <c r="J81" s="4"/>
      <c r="K81" s="4"/>
      <c r="L81" s="4"/>
      <c r="M81" s="4"/>
      <c r="N81" s="4"/>
      <c r="O81" s="4"/>
      <c r="P81" s="4"/>
      <c r="Q81" s="4"/>
      <c r="R81" s="4"/>
      <c r="S81" s="4"/>
      <c r="T81" s="4"/>
      <c r="U81" s="4"/>
      <c r="V81" s="4"/>
      <c r="W81" s="4"/>
      <c r="X81" s="4"/>
      <c r="Y81" s="4"/>
      <c r="Z81" s="4"/>
      <c r="AA81" s="4"/>
      <c r="AB81" s="53"/>
      <c r="AC81" s="4"/>
      <c r="AD81" s="4"/>
      <c r="AE81" s="4"/>
      <c r="AF81" s="4"/>
      <c r="AG81" s="4"/>
    </row>
    <row r="82" spans="4:33" x14ac:dyDescent="0.25">
      <c r="D82" s="4"/>
      <c r="E82" s="4"/>
      <c r="F82" s="4"/>
      <c r="G82" s="4"/>
      <c r="H82" s="4"/>
      <c r="I82" s="4"/>
      <c r="J82" s="4"/>
      <c r="K82" s="4"/>
      <c r="L82" s="4"/>
      <c r="M82" s="4"/>
      <c r="N82" s="4"/>
      <c r="O82" s="4"/>
      <c r="P82" s="4"/>
      <c r="Q82" s="4"/>
      <c r="R82" s="4"/>
      <c r="S82" s="4"/>
      <c r="T82" s="4"/>
      <c r="U82" s="4"/>
      <c r="V82" s="4"/>
      <c r="W82" s="4"/>
      <c r="X82" s="4"/>
      <c r="Y82" s="4"/>
      <c r="Z82" s="4"/>
      <c r="AA82" s="4"/>
      <c r="AB82" s="53"/>
      <c r="AC82" s="4"/>
      <c r="AD82" s="4"/>
      <c r="AE82" s="4"/>
      <c r="AF82" s="4"/>
      <c r="AG82" s="4"/>
    </row>
    <row r="83" spans="4:33" x14ac:dyDescent="0.25">
      <c r="D83" s="4"/>
      <c r="E83" s="4"/>
      <c r="F83" s="4"/>
      <c r="G83" s="4"/>
      <c r="H83" s="4"/>
      <c r="I83" s="4"/>
      <c r="J83" s="4"/>
      <c r="K83" s="4"/>
      <c r="L83" s="4"/>
      <c r="M83" s="4"/>
      <c r="N83" s="4"/>
      <c r="O83" s="4"/>
      <c r="P83" s="4"/>
      <c r="Q83" s="4"/>
      <c r="R83" s="4"/>
      <c r="S83" s="4"/>
      <c r="T83" s="4"/>
      <c r="U83" s="4"/>
      <c r="V83" s="4"/>
      <c r="W83" s="4"/>
      <c r="X83" s="4"/>
      <c r="Y83" s="4"/>
      <c r="Z83" s="4"/>
      <c r="AA83" s="4"/>
      <c r="AB83" s="53"/>
      <c r="AC83" s="4"/>
      <c r="AD83" s="4"/>
      <c r="AE83" s="4"/>
      <c r="AF83" s="4"/>
      <c r="AG83" s="4"/>
    </row>
    <row r="84" spans="4:33" x14ac:dyDescent="0.25">
      <c r="D84" s="4"/>
      <c r="E84" s="4"/>
      <c r="F84" s="4"/>
      <c r="G84" s="4"/>
      <c r="H84" s="4"/>
      <c r="I84" s="4"/>
      <c r="J84" s="4"/>
      <c r="K84" s="4"/>
      <c r="L84" s="4"/>
      <c r="M84" s="4"/>
      <c r="N84" s="4"/>
      <c r="O84" s="4"/>
      <c r="P84" s="4"/>
      <c r="Q84" s="4"/>
      <c r="R84" s="4"/>
      <c r="S84" s="4"/>
      <c r="T84" s="4"/>
      <c r="U84" s="4"/>
      <c r="V84" s="4"/>
      <c r="W84" s="4"/>
      <c r="X84" s="4"/>
      <c r="Y84" s="4"/>
      <c r="Z84" s="4"/>
      <c r="AA84" s="4"/>
      <c r="AB84" s="53"/>
      <c r="AC84" s="4"/>
      <c r="AD84" s="4"/>
      <c r="AE84" s="4"/>
      <c r="AF84" s="4"/>
      <c r="AG84" s="4"/>
    </row>
    <row r="85" spans="4:33" x14ac:dyDescent="0.25">
      <c r="D85" s="4"/>
      <c r="E85" s="4"/>
      <c r="F85" s="4"/>
      <c r="G85" s="4"/>
      <c r="H85" s="4"/>
      <c r="I85" s="4"/>
      <c r="J85" s="4"/>
      <c r="K85" s="4"/>
      <c r="L85" s="4"/>
      <c r="M85" s="4"/>
      <c r="N85" s="4"/>
      <c r="O85" s="4"/>
      <c r="P85" s="4"/>
      <c r="Q85" s="4"/>
      <c r="R85" s="4"/>
      <c r="S85" s="4"/>
      <c r="T85" s="4"/>
      <c r="U85" s="4"/>
      <c r="V85" s="4"/>
      <c r="W85" s="4"/>
      <c r="X85" s="4"/>
      <c r="Y85" s="4"/>
      <c r="Z85" s="4"/>
      <c r="AA85" s="4"/>
      <c r="AB85" s="53"/>
      <c r="AC85" s="4"/>
      <c r="AD85" s="4"/>
      <c r="AE85" s="4"/>
      <c r="AF85" s="4"/>
      <c r="AG85" s="4"/>
    </row>
    <row r="86" spans="4:33" x14ac:dyDescent="0.25">
      <c r="D86" s="4"/>
      <c r="E86" s="4"/>
      <c r="F86" s="4"/>
      <c r="G86" s="4"/>
      <c r="H86" s="4"/>
      <c r="I86" s="4"/>
      <c r="J86" s="4"/>
      <c r="K86" s="4"/>
      <c r="L86" s="4"/>
      <c r="M86" s="4"/>
      <c r="N86" s="4"/>
      <c r="O86" s="4"/>
      <c r="P86" s="4"/>
      <c r="Q86" s="4"/>
      <c r="R86" s="4"/>
      <c r="S86" s="4"/>
      <c r="T86" s="4"/>
      <c r="U86" s="4"/>
      <c r="V86" s="4"/>
      <c r="W86" s="4"/>
      <c r="X86" s="4"/>
      <c r="Y86" s="4"/>
      <c r="Z86" s="4"/>
      <c r="AA86" s="4"/>
      <c r="AB86" s="53"/>
      <c r="AC86" s="4"/>
      <c r="AD86" s="4"/>
      <c r="AE86" s="4"/>
      <c r="AF86" s="4"/>
      <c r="AG86" s="4"/>
    </row>
    <row r="87" spans="4:33" x14ac:dyDescent="0.25">
      <c r="D87" s="4"/>
      <c r="E87" s="4"/>
      <c r="F87" s="4"/>
      <c r="G87" s="4"/>
      <c r="H87" s="4"/>
      <c r="I87" s="4"/>
      <c r="J87" s="4"/>
      <c r="K87" s="4"/>
      <c r="L87" s="4"/>
      <c r="M87" s="4"/>
      <c r="N87" s="4"/>
      <c r="O87" s="4"/>
      <c r="P87" s="4"/>
      <c r="Q87" s="4"/>
      <c r="R87" s="4"/>
      <c r="S87" s="4"/>
      <c r="T87" s="4"/>
      <c r="U87" s="4"/>
      <c r="V87" s="4"/>
      <c r="W87" s="4"/>
      <c r="X87" s="4"/>
      <c r="Y87" s="4"/>
      <c r="Z87" s="4"/>
      <c r="AA87" s="4"/>
      <c r="AB87" s="53"/>
      <c r="AC87" s="4"/>
      <c r="AD87" s="4"/>
      <c r="AE87" s="4"/>
      <c r="AF87" s="4"/>
      <c r="AG87" s="4"/>
    </row>
    <row r="88" spans="4:33" x14ac:dyDescent="0.25">
      <c r="D88" s="4"/>
      <c r="E88" s="4"/>
      <c r="F88" s="4"/>
      <c r="G88" s="4"/>
      <c r="H88" s="4"/>
      <c r="I88" s="4"/>
      <c r="J88" s="4"/>
      <c r="K88" s="4"/>
      <c r="L88" s="4"/>
      <c r="M88" s="4"/>
      <c r="N88" s="4"/>
      <c r="O88" s="4"/>
      <c r="P88" s="4"/>
      <c r="Q88" s="4"/>
      <c r="R88" s="4"/>
      <c r="S88" s="4"/>
      <c r="T88" s="4"/>
      <c r="U88" s="4"/>
      <c r="V88" s="4"/>
      <c r="W88" s="4"/>
      <c r="X88" s="4"/>
      <c r="Y88" s="4"/>
      <c r="Z88" s="4"/>
      <c r="AA88" s="4"/>
      <c r="AB88" s="53"/>
      <c r="AC88" s="4"/>
      <c r="AD88" s="4"/>
      <c r="AE88" s="4"/>
      <c r="AF88" s="4"/>
      <c r="AG88" s="4"/>
    </row>
    <row r="89" spans="4:33" x14ac:dyDescent="0.25">
      <c r="D89" s="4"/>
      <c r="E89" s="4"/>
      <c r="F89" s="4"/>
      <c r="G89" s="4"/>
      <c r="H89" s="4"/>
      <c r="I89" s="4"/>
      <c r="J89" s="4"/>
      <c r="K89" s="4"/>
      <c r="L89" s="4"/>
      <c r="M89" s="4"/>
      <c r="N89" s="4"/>
      <c r="O89" s="4"/>
      <c r="P89" s="4"/>
      <c r="Q89" s="4"/>
      <c r="R89" s="4"/>
      <c r="S89" s="4"/>
      <c r="T89" s="4"/>
      <c r="U89" s="4"/>
      <c r="V89" s="4"/>
      <c r="W89" s="4"/>
      <c r="X89" s="4"/>
      <c r="Y89" s="4"/>
      <c r="Z89" s="4"/>
      <c r="AA89" s="4"/>
      <c r="AB89" s="53"/>
      <c r="AC89" s="4"/>
      <c r="AD89" s="4"/>
      <c r="AE89" s="4"/>
      <c r="AF89" s="4"/>
      <c r="AG89" s="4"/>
    </row>
    <row r="90" spans="4:33" x14ac:dyDescent="0.25">
      <c r="D90" s="4"/>
      <c r="E90" s="4"/>
      <c r="F90" s="4"/>
      <c r="G90" s="4"/>
      <c r="H90" s="4"/>
      <c r="I90" s="4"/>
      <c r="J90" s="4"/>
      <c r="K90" s="4"/>
      <c r="L90" s="4"/>
      <c r="M90" s="4"/>
      <c r="N90" s="4"/>
      <c r="O90" s="4"/>
      <c r="P90" s="4"/>
      <c r="Q90" s="4"/>
      <c r="R90" s="4"/>
      <c r="S90" s="4"/>
      <c r="T90" s="4"/>
      <c r="U90" s="4"/>
      <c r="V90" s="4"/>
      <c r="W90" s="4"/>
      <c r="X90" s="4"/>
      <c r="Y90" s="4"/>
      <c r="Z90" s="4"/>
      <c r="AA90" s="4"/>
      <c r="AB90" s="53"/>
      <c r="AC90" s="4"/>
      <c r="AD90" s="4"/>
      <c r="AE90" s="4"/>
      <c r="AF90" s="4"/>
      <c r="AG90" s="4"/>
    </row>
    <row r="91" spans="4:33" x14ac:dyDescent="0.25">
      <c r="D91" s="4"/>
      <c r="E91" s="4"/>
      <c r="F91" s="4"/>
      <c r="G91" s="4"/>
      <c r="H91" s="4"/>
      <c r="I91" s="4"/>
      <c r="J91" s="4"/>
      <c r="K91" s="4"/>
      <c r="L91" s="4"/>
      <c r="M91" s="4"/>
      <c r="N91" s="4"/>
      <c r="O91" s="4"/>
      <c r="P91" s="4"/>
      <c r="Q91" s="4"/>
      <c r="R91" s="4"/>
      <c r="S91" s="4"/>
      <c r="T91" s="4"/>
      <c r="U91" s="4"/>
      <c r="V91" s="4"/>
      <c r="W91" s="4"/>
      <c r="X91" s="4"/>
      <c r="Y91" s="4"/>
      <c r="Z91" s="4"/>
      <c r="AA91" s="4"/>
      <c r="AB91" s="53"/>
      <c r="AC91" s="4"/>
      <c r="AD91" s="4"/>
      <c r="AE91" s="4"/>
      <c r="AF91" s="4"/>
      <c r="AG91" s="4"/>
    </row>
    <row r="92" spans="4:33" x14ac:dyDescent="0.25">
      <c r="D92" s="4"/>
      <c r="E92" s="4"/>
      <c r="F92" s="4"/>
      <c r="G92" s="4"/>
      <c r="H92" s="4"/>
      <c r="I92" s="4"/>
      <c r="J92" s="4"/>
      <c r="K92" s="4"/>
      <c r="L92" s="4"/>
      <c r="M92" s="4"/>
      <c r="N92" s="4"/>
      <c r="O92" s="4"/>
      <c r="P92" s="4"/>
      <c r="Q92" s="4"/>
      <c r="R92" s="4"/>
      <c r="S92" s="4"/>
      <c r="T92" s="4"/>
      <c r="U92" s="4"/>
      <c r="V92" s="4"/>
      <c r="W92" s="4"/>
      <c r="X92" s="4"/>
      <c r="Y92" s="4"/>
      <c r="Z92" s="4"/>
      <c r="AA92" s="4"/>
      <c r="AB92" s="53"/>
      <c r="AC92" s="4"/>
      <c r="AD92" s="4"/>
      <c r="AE92" s="4"/>
      <c r="AF92" s="4"/>
      <c r="AG92" s="4"/>
    </row>
    <row r="93" spans="4:33" x14ac:dyDescent="0.25">
      <c r="D93" s="4"/>
      <c r="E93" s="4"/>
      <c r="F93" s="4"/>
      <c r="G93" s="4"/>
      <c r="H93" s="4"/>
      <c r="I93" s="4"/>
      <c r="J93" s="4"/>
      <c r="K93" s="4"/>
      <c r="L93" s="4"/>
      <c r="M93" s="4"/>
      <c r="N93" s="4"/>
      <c r="O93" s="4"/>
      <c r="P93" s="4"/>
      <c r="Q93" s="4"/>
      <c r="R93" s="4"/>
      <c r="S93" s="4"/>
      <c r="T93" s="4"/>
      <c r="U93" s="4"/>
      <c r="V93" s="4"/>
      <c r="W93" s="4"/>
      <c r="X93" s="4"/>
      <c r="Y93" s="4"/>
      <c r="Z93" s="4"/>
      <c r="AA93" s="4"/>
      <c r="AB93" s="53"/>
      <c r="AC93" s="4"/>
      <c r="AD93" s="4"/>
      <c r="AE93" s="4"/>
      <c r="AF93" s="4"/>
      <c r="AG93" s="4"/>
    </row>
    <row r="94" spans="4:33" x14ac:dyDescent="0.25">
      <c r="D94" s="4"/>
      <c r="E94" s="4"/>
      <c r="F94" s="4"/>
      <c r="G94" s="4"/>
      <c r="H94" s="4"/>
      <c r="I94" s="4"/>
      <c r="J94" s="4"/>
      <c r="K94" s="4"/>
      <c r="L94" s="4"/>
      <c r="M94" s="4"/>
      <c r="N94" s="4"/>
      <c r="O94" s="4"/>
      <c r="P94" s="4"/>
      <c r="Q94" s="4"/>
      <c r="R94" s="4"/>
      <c r="S94" s="4"/>
      <c r="T94" s="4"/>
      <c r="U94" s="4"/>
      <c r="V94" s="4"/>
      <c r="W94" s="4"/>
      <c r="X94" s="4"/>
      <c r="Y94" s="4"/>
      <c r="Z94" s="4"/>
      <c r="AA94" s="4"/>
      <c r="AB94" s="53"/>
      <c r="AC94" s="4"/>
      <c r="AD94" s="4"/>
      <c r="AE94" s="4"/>
      <c r="AF94" s="4"/>
      <c r="AG94" s="4"/>
    </row>
    <row r="95" spans="4:33" x14ac:dyDescent="0.25">
      <c r="D95" s="4"/>
      <c r="E95" s="4"/>
      <c r="F95" s="4"/>
      <c r="G95" s="4"/>
      <c r="H95" s="4"/>
      <c r="I95" s="4"/>
      <c r="J95" s="4"/>
      <c r="K95" s="4"/>
      <c r="L95" s="4"/>
      <c r="M95" s="4"/>
      <c r="N95" s="4"/>
      <c r="O95" s="4"/>
      <c r="P95" s="4"/>
      <c r="Q95" s="4"/>
      <c r="R95" s="4"/>
      <c r="S95" s="4"/>
      <c r="T95" s="4"/>
      <c r="U95" s="4"/>
      <c r="V95" s="4"/>
      <c r="W95" s="4"/>
      <c r="X95" s="4"/>
      <c r="Y95" s="4"/>
      <c r="Z95" s="4"/>
      <c r="AA95" s="4"/>
      <c r="AB95" s="53"/>
      <c r="AC95" s="4"/>
      <c r="AD95" s="4"/>
      <c r="AE95" s="4"/>
      <c r="AF95" s="4"/>
      <c r="AG95" s="4"/>
    </row>
    <row r="96" spans="4:33" x14ac:dyDescent="0.25">
      <c r="D96" s="4"/>
      <c r="E96" s="4"/>
      <c r="F96" s="4"/>
      <c r="G96" s="4"/>
      <c r="H96" s="4"/>
      <c r="I96" s="4"/>
      <c r="J96" s="4"/>
      <c r="K96" s="4"/>
      <c r="L96" s="4"/>
      <c r="M96" s="4"/>
      <c r="N96" s="4"/>
      <c r="O96" s="4"/>
      <c r="P96" s="4"/>
      <c r="Q96" s="4"/>
      <c r="R96" s="4"/>
      <c r="S96" s="4"/>
      <c r="T96" s="4"/>
      <c r="U96" s="4"/>
      <c r="V96" s="4"/>
      <c r="W96" s="4"/>
      <c r="X96" s="4"/>
      <c r="Y96" s="4"/>
      <c r="Z96" s="4"/>
      <c r="AA96" s="4"/>
      <c r="AB96" s="53"/>
      <c r="AC96" s="4"/>
      <c r="AD96" s="4"/>
      <c r="AE96" s="4"/>
      <c r="AF96" s="4"/>
      <c r="AG96" s="4"/>
    </row>
    <row r="97" spans="4:33" x14ac:dyDescent="0.25">
      <c r="D97" s="4"/>
      <c r="E97" s="4"/>
      <c r="F97" s="4"/>
      <c r="G97" s="4"/>
      <c r="H97" s="4"/>
      <c r="I97" s="4"/>
      <c r="J97" s="4"/>
      <c r="K97" s="4"/>
      <c r="L97" s="4"/>
      <c r="M97" s="4"/>
      <c r="N97" s="4"/>
      <c r="O97" s="4"/>
      <c r="P97" s="4"/>
      <c r="Q97" s="4"/>
      <c r="R97" s="4"/>
      <c r="S97" s="4"/>
      <c r="T97" s="4"/>
      <c r="U97" s="4"/>
      <c r="V97" s="4"/>
      <c r="W97" s="4"/>
      <c r="X97" s="4"/>
      <c r="Y97" s="4"/>
      <c r="Z97" s="4"/>
      <c r="AA97" s="4"/>
      <c r="AB97" s="53"/>
      <c r="AC97" s="4"/>
      <c r="AD97" s="4"/>
      <c r="AE97" s="4"/>
      <c r="AF97" s="4"/>
      <c r="AG97" s="4"/>
    </row>
    <row r="98" spans="4:33" x14ac:dyDescent="0.25">
      <c r="D98" s="4"/>
      <c r="E98" s="4"/>
      <c r="F98" s="4"/>
      <c r="G98" s="4"/>
      <c r="H98" s="4"/>
      <c r="I98" s="4"/>
      <c r="J98" s="4"/>
      <c r="K98" s="4"/>
      <c r="L98" s="4"/>
      <c r="M98" s="4"/>
      <c r="N98" s="4"/>
      <c r="O98" s="4"/>
      <c r="P98" s="4"/>
      <c r="Q98" s="4"/>
      <c r="R98" s="4"/>
      <c r="S98" s="4"/>
      <c r="T98" s="4"/>
      <c r="U98" s="4"/>
      <c r="V98" s="4"/>
      <c r="W98" s="4"/>
      <c r="X98" s="4"/>
      <c r="Y98" s="4"/>
      <c r="Z98" s="4"/>
      <c r="AA98" s="4"/>
      <c r="AB98" s="53"/>
      <c r="AC98" s="4"/>
      <c r="AD98" s="4"/>
      <c r="AE98" s="4"/>
      <c r="AF98" s="4"/>
      <c r="AG98" s="4"/>
    </row>
    <row r="99" spans="4:33" x14ac:dyDescent="0.25">
      <c r="D99" s="4"/>
      <c r="E99" s="4"/>
      <c r="F99" s="4"/>
      <c r="G99" s="4"/>
      <c r="H99" s="4"/>
      <c r="I99" s="4"/>
      <c r="J99" s="4"/>
      <c r="K99" s="4"/>
      <c r="L99" s="4"/>
      <c r="M99" s="4"/>
      <c r="N99" s="4"/>
      <c r="O99" s="4"/>
      <c r="P99" s="4"/>
      <c r="Q99" s="4"/>
      <c r="R99" s="4"/>
      <c r="S99" s="4"/>
      <c r="T99" s="4"/>
      <c r="U99" s="4"/>
      <c r="V99" s="4"/>
      <c r="W99" s="4"/>
      <c r="X99" s="4"/>
      <c r="Y99" s="4"/>
      <c r="Z99" s="4"/>
      <c r="AA99" s="4"/>
      <c r="AB99" s="53"/>
      <c r="AC99" s="4"/>
      <c r="AD99" s="4"/>
      <c r="AE99" s="4"/>
      <c r="AF99" s="4"/>
      <c r="AG99" s="4"/>
    </row>
    <row r="100" spans="4:33" x14ac:dyDescent="0.25">
      <c r="D100" s="4"/>
      <c r="E100" s="4"/>
      <c r="F100" s="4"/>
      <c r="G100" s="4"/>
      <c r="H100" s="4"/>
      <c r="I100" s="4"/>
      <c r="J100" s="4"/>
      <c r="K100" s="4"/>
      <c r="L100" s="4"/>
      <c r="M100" s="4"/>
      <c r="N100" s="4"/>
      <c r="O100" s="4"/>
      <c r="P100" s="4"/>
      <c r="Q100" s="4"/>
      <c r="R100" s="4"/>
      <c r="S100" s="4"/>
      <c r="T100" s="4"/>
      <c r="U100" s="4"/>
      <c r="V100" s="4"/>
      <c r="W100" s="4"/>
      <c r="X100" s="4"/>
      <c r="Y100" s="4"/>
      <c r="Z100" s="4"/>
      <c r="AA100" s="4"/>
      <c r="AB100" s="53"/>
      <c r="AC100" s="4"/>
      <c r="AD100" s="4"/>
      <c r="AE100" s="4"/>
      <c r="AF100" s="4"/>
      <c r="AG100" s="4"/>
    </row>
    <row r="101" spans="4:33" x14ac:dyDescent="0.25">
      <c r="D101" s="4"/>
      <c r="E101" s="4"/>
      <c r="F101" s="4"/>
      <c r="G101" s="4"/>
      <c r="H101" s="4"/>
      <c r="I101" s="4"/>
      <c r="J101" s="4"/>
      <c r="K101" s="4"/>
      <c r="L101" s="4"/>
      <c r="M101" s="4"/>
      <c r="N101" s="4"/>
      <c r="O101" s="4"/>
      <c r="P101" s="4"/>
      <c r="Q101" s="4"/>
      <c r="R101" s="4"/>
      <c r="S101" s="4"/>
      <c r="T101" s="4"/>
      <c r="U101" s="4"/>
      <c r="V101" s="4"/>
      <c r="W101" s="4"/>
      <c r="X101" s="4"/>
      <c r="Y101" s="4"/>
      <c r="Z101" s="4"/>
      <c r="AA101" s="4"/>
      <c r="AB101" s="53"/>
      <c r="AC101" s="4"/>
      <c r="AD101" s="4"/>
      <c r="AE101" s="4"/>
      <c r="AF101" s="4"/>
      <c r="AG101" s="4"/>
    </row>
    <row r="102" spans="4:33" x14ac:dyDescent="0.25">
      <c r="D102" s="4"/>
      <c r="E102" s="4"/>
      <c r="F102" s="4"/>
      <c r="G102" s="4"/>
      <c r="H102" s="4"/>
      <c r="I102" s="4"/>
      <c r="J102" s="4"/>
      <c r="K102" s="4"/>
      <c r="L102" s="4"/>
      <c r="M102" s="4"/>
      <c r="N102" s="4"/>
      <c r="O102" s="4"/>
      <c r="P102" s="4"/>
      <c r="Q102" s="4"/>
      <c r="R102" s="4"/>
      <c r="S102" s="4"/>
      <c r="T102" s="4"/>
      <c r="U102" s="4"/>
      <c r="V102" s="4"/>
      <c r="W102" s="4"/>
      <c r="X102" s="4"/>
      <c r="Y102" s="4"/>
      <c r="Z102" s="4"/>
      <c r="AA102" s="4"/>
      <c r="AB102" s="53"/>
      <c r="AC102" s="4"/>
      <c r="AD102" s="4"/>
      <c r="AE102" s="4"/>
      <c r="AF102" s="4"/>
      <c r="AG102" s="4"/>
    </row>
    <row r="103" spans="4:33" x14ac:dyDescent="0.25">
      <c r="D103" s="4"/>
      <c r="E103" s="4"/>
      <c r="F103" s="4"/>
      <c r="G103" s="4"/>
      <c r="H103" s="4"/>
      <c r="I103" s="4"/>
      <c r="J103" s="4"/>
      <c r="K103" s="4"/>
      <c r="L103" s="4"/>
      <c r="M103" s="4"/>
      <c r="N103" s="4"/>
      <c r="O103" s="4"/>
      <c r="P103" s="4"/>
      <c r="Q103" s="4"/>
      <c r="R103" s="4"/>
      <c r="S103" s="4"/>
      <c r="T103" s="4"/>
      <c r="U103" s="4"/>
      <c r="V103" s="4"/>
      <c r="W103" s="4"/>
      <c r="X103" s="4"/>
      <c r="Y103" s="4"/>
      <c r="Z103" s="4"/>
      <c r="AA103" s="4"/>
      <c r="AB103" s="53"/>
      <c r="AC103" s="4"/>
      <c r="AD103" s="4"/>
      <c r="AE103" s="4"/>
      <c r="AF103" s="4"/>
      <c r="AG103" s="4"/>
    </row>
    <row r="104" spans="4:33" x14ac:dyDescent="0.25">
      <c r="D104" s="4"/>
      <c r="E104" s="4"/>
      <c r="F104" s="4"/>
      <c r="G104" s="4"/>
      <c r="H104" s="4"/>
      <c r="I104" s="4"/>
      <c r="J104" s="4"/>
      <c r="K104" s="4"/>
      <c r="L104" s="4"/>
      <c r="M104" s="4"/>
      <c r="N104" s="4"/>
      <c r="O104" s="4"/>
      <c r="P104" s="4"/>
      <c r="Q104" s="4"/>
      <c r="R104" s="4"/>
      <c r="S104" s="4"/>
      <c r="T104" s="4"/>
      <c r="U104" s="4"/>
      <c r="V104" s="4"/>
      <c r="W104" s="4"/>
      <c r="X104" s="4"/>
      <c r="Y104" s="4"/>
      <c r="Z104" s="4"/>
      <c r="AA104" s="4"/>
      <c r="AB104" s="53"/>
      <c r="AC104" s="4"/>
      <c r="AD104" s="4"/>
      <c r="AE104" s="4"/>
      <c r="AF104" s="4"/>
      <c r="AG104" s="4"/>
    </row>
    <row r="105" spans="4:33" x14ac:dyDescent="0.25">
      <c r="D105" s="4"/>
      <c r="E105" s="4"/>
      <c r="F105" s="4"/>
      <c r="G105" s="4"/>
      <c r="H105" s="4"/>
      <c r="I105" s="4"/>
      <c r="J105" s="4"/>
      <c r="K105" s="4"/>
      <c r="L105" s="4"/>
      <c r="M105" s="4"/>
      <c r="N105" s="4"/>
      <c r="O105" s="4"/>
      <c r="P105" s="4"/>
      <c r="Q105" s="4"/>
      <c r="R105" s="4"/>
      <c r="S105" s="4"/>
      <c r="T105" s="4"/>
      <c r="U105" s="4"/>
      <c r="V105" s="4"/>
      <c r="W105" s="4"/>
      <c r="X105" s="4"/>
      <c r="Y105" s="4"/>
      <c r="Z105" s="4"/>
      <c r="AA105" s="4"/>
      <c r="AB105" s="53"/>
      <c r="AC105" s="4"/>
      <c r="AD105" s="4"/>
      <c r="AE105" s="4"/>
      <c r="AF105" s="4"/>
      <c r="AG105" s="4"/>
    </row>
    <row r="106" spans="4:33" x14ac:dyDescent="0.25">
      <c r="D106" s="4"/>
      <c r="E106" s="4"/>
      <c r="F106" s="4"/>
      <c r="G106" s="4"/>
      <c r="H106" s="4"/>
      <c r="I106" s="4"/>
      <c r="J106" s="4"/>
      <c r="K106" s="4"/>
      <c r="L106" s="4"/>
      <c r="M106" s="4"/>
      <c r="N106" s="4"/>
      <c r="O106" s="4"/>
      <c r="P106" s="4"/>
      <c r="Q106" s="4"/>
      <c r="R106" s="4"/>
      <c r="S106" s="4"/>
      <c r="T106" s="4"/>
      <c r="U106" s="4"/>
      <c r="V106" s="4"/>
      <c r="W106" s="4"/>
      <c r="X106" s="4"/>
      <c r="Y106" s="4"/>
      <c r="Z106" s="4"/>
      <c r="AA106" s="4"/>
      <c r="AB106" s="53"/>
      <c r="AC106" s="4"/>
      <c r="AD106" s="4"/>
      <c r="AE106" s="4"/>
      <c r="AF106" s="4"/>
      <c r="AG106" s="4"/>
    </row>
    <row r="107" spans="4:33" x14ac:dyDescent="0.25">
      <c r="D107" s="4"/>
      <c r="E107" s="4"/>
      <c r="F107" s="4"/>
      <c r="G107" s="4"/>
      <c r="H107" s="4"/>
      <c r="I107" s="4"/>
      <c r="J107" s="4"/>
      <c r="K107" s="4"/>
      <c r="L107" s="4"/>
      <c r="M107" s="4"/>
      <c r="N107" s="4"/>
      <c r="O107" s="4"/>
      <c r="P107" s="4"/>
      <c r="Q107" s="4"/>
      <c r="R107" s="4"/>
      <c r="S107" s="4"/>
      <c r="T107" s="4"/>
      <c r="U107" s="4"/>
      <c r="V107" s="4"/>
      <c r="W107" s="4"/>
      <c r="X107" s="4"/>
      <c r="Y107" s="4"/>
      <c r="Z107" s="4"/>
      <c r="AA107" s="4"/>
      <c r="AB107" s="53"/>
      <c r="AC107" s="4"/>
      <c r="AD107" s="4"/>
      <c r="AE107" s="4"/>
      <c r="AF107" s="4"/>
      <c r="AG107" s="4"/>
    </row>
    <row r="108" spans="4:33" x14ac:dyDescent="0.25">
      <c r="D108" s="4"/>
      <c r="E108" s="4"/>
      <c r="F108" s="4"/>
      <c r="G108" s="4"/>
      <c r="H108" s="4"/>
      <c r="I108" s="4"/>
      <c r="J108" s="4"/>
      <c r="K108" s="4"/>
      <c r="L108" s="4"/>
      <c r="M108" s="4"/>
      <c r="N108" s="4"/>
      <c r="O108" s="4"/>
      <c r="P108" s="4"/>
      <c r="Q108" s="4"/>
      <c r="R108" s="4"/>
      <c r="S108" s="4"/>
      <c r="T108" s="4"/>
      <c r="U108" s="4"/>
      <c r="V108" s="4"/>
      <c r="W108" s="4"/>
      <c r="X108" s="4"/>
      <c r="Y108" s="4"/>
      <c r="Z108" s="4"/>
      <c r="AA108" s="4"/>
      <c r="AB108" s="53"/>
      <c r="AC108" s="4"/>
      <c r="AD108" s="4"/>
      <c r="AE108" s="4"/>
      <c r="AF108" s="4"/>
      <c r="AG108" s="4"/>
    </row>
    <row r="109" spans="4:33" x14ac:dyDescent="0.25">
      <c r="D109" s="4"/>
      <c r="E109" s="4"/>
      <c r="F109" s="4"/>
      <c r="G109" s="4"/>
      <c r="H109" s="4"/>
      <c r="I109" s="4"/>
      <c r="J109" s="4"/>
      <c r="K109" s="4"/>
      <c r="L109" s="4"/>
      <c r="M109" s="4"/>
      <c r="N109" s="4"/>
      <c r="O109" s="4"/>
      <c r="P109" s="4"/>
      <c r="Q109" s="4"/>
      <c r="R109" s="4"/>
      <c r="S109" s="4"/>
      <c r="T109" s="4"/>
      <c r="U109" s="4"/>
      <c r="V109" s="4"/>
      <c r="W109" s="4"/>
      <c r="X109" s="4"/>
      <c r="Y109" s="4"/>
      <c r="Z109" s="4"/>
      <c r="AA109" s="4"/>
      <c r="AB109" s="53"/>
      <c r="AC109" s="4"/>
      <c r="AD109" s="4"/>
      <c r="AE109" s="4"/>
      <c r="AF109" s="4"/>
      <c r="AG109" s="4"/>
    </row>
    <row r="110" spans="4:33" x14ac:dyDescent="0.25">
      <c r="D110" s="4"/>
      <c r="E110" s="4"/>
      <c r="F110" s="4"/>
      <c r="G110" s="4"/>
      <c r="H110" s="4"/>
      <c r="I110" s="4"/>
      <c r="J110" s="4"/>
      <c r="K110" s="4"/>
      <c r="L110" s="4"/>
      <c r="M110" s="4"/>
      <c r="N110" s="4"/>
      <c r="O110" s="4"/>
      <c r="P110" s="4"/>
      <c r="Q110" s="4"/>
      <c r="R110" s="4"/>
      <c r="S110" s="4"/>
      <c r="T110" s="4"/>
      <c r="U110" s="4"/>
      <c r="V110" s="4"/>
      <c r="W110" s="4"/>
      <c r="X110" s="4"/>
      <c r="Y110" s="4"/>
      <c r="Z110" s="4"/>
      <c r="AA110" s="4"/>
      <c r="AB110" s="53"/>
      <c r="AC110" s="4"/>
      <c r="AD110" s="4"/>
      <c r="AE110" s="4"/>
      <c r="AF110" s="4"/>
      <c r="AG110" s="4"/>
    </row>
    <row r="111" spans="4:33" x14ac:dyDescent="0.25">
      <c r="D111" s="4"/>
      <c r="E111" s="4"/>
      <c r="F111" s="4"/>
      <c r="G111" s="4"/>
      <c r="H111" s="4"/>
      <c r="I111" s="4"/>
      <c r="J111" s="4"/>
      <c r="K111" s="4"/>
      <c r="L111" s="4"/>
      <c r="M111" s="4"/>
      <c r="N111" s="4"/>
      <c r="O111" s="4"/>
      <c r="P111" s="4"/>
      <c r="Q111" s="4"/>
      <c r="R111" s="4"/>
      <c r="S111" s="4"/>
      <c r="T111" s="4"/>
      <c r="U111" s="4"/>
      <c r="V111" s="4"/>
      <c r="W111" s="4"/>
      <c r="X111" s="4"/>
      <c r="Y111" s="4"/>
      <c r="Z111" s="4"/>
      <c r="AA111" s="4"/>
      <c r="AB111" s="53"/>
      <c r="AC111" s="4"/>
      <c r="AD111" s="4"/>
      <c r="AE111" s="4"/>
      <c r="AF111" s="4"/>
      <c r="AG111" s="4"/>
    </row>
    <row r="112" spans="4:33" x14ac:dyDescent="0.25">
      <c r="D112" s="4"/>
      <c r="E112" s="4"/>
      <c r="F112" s="4"/>
      <c r="G112" s="4"/>
      <c r="H112" s="4"/>
      <c r="I112" s="4"/>
      <c r="J112" s="4"/>
      <c r="K112" s="4"/>
      <c r="L112" s="4"/>
      <c r="M112" s="4"/>
      <c r="N112" s="4"/>
      <c r="O112" s="4"/>
      <c r="P112" s="4"/>
      <c r="Q112" s="4"/>
      <c r="R112" s="4"/>
      <c r="S112" s="4"/>
      <c r="T112" s="4"/>
      <c r="U112" s="4"/>
      <c r="V112" s="4"/>
      <c r="W112" s="4"/>
      <c r="X112" s="4"/>
      <c r="Y112" s="4"/>
      <c r="Z112" s="4"/>
      <c r="AA112" s="4"/>
      <c r="AB112" s="53"/>
      <c r="AC112" s="4"/>
      <c r="AD112" s="4"/>
      <c r="AE112" s="4"/>
      <c r="AF112" s="4"/>
      <c r="AG112" s="4"/>
    </row>
    <row r="113" spans="4:33" x14ac:dyDescent="0.25">
      <c r="D113" s="4"/>
      <c r="E113" s="4"/>
      <c r="F113" s="4"/>
      <c r="G113" s="4"/>
      <c r="H113" s="4"/>
      <c r="I113" s="4"/>
      <c r="J113" s="4"/>
      <c r="K113" s="4"/>
      <c r="L113" s="4"/>
      <c r="M113" s="4"/>
      <c r="N113" s="4"/>
      <c r="O113" s="4"/>
      <c r="P113" s="4"/>
      <c r="Q113" s="4"/>
      <c r="R113" s="4"/>
      <c r="S113" s="4"/>
      <c r="T113" s="4"/>
      <c r="U113" s="4"/>
      <c r="V113" s="4"/>
      <c r="W113" s="4"/>
      <c r="X113" s="4"/>
      <c r="Y113" s="4"/>
      <c r="Z113" s="4"/>
      <c r="AA113" s="4"/>
      <c r="AB113" s="53"/>
      <c r="AC113" s="4"/>
      <c r="AD113" s="4"/>
      <c r="AE113" s="4"/>
      <c r="AF113" s="4"/>
      <c r="AG113" s="4"/>
    </row>
    <row r="114" spans="4:33" x14ac:dyDescent="0.25">
      <c r="D114" s="4"/>
      <c r="E114" s="4"/>
      <c r="F114" s="4"/>
      <c r="G114" s="4"/>
      <c r="H114" s="4"/>
      <c r="I114" s="4"/>
      <c r="J114" s="4"/>
      <c r="K114" s="4"/>
      <c r="L114" s="4"/>
      <c r="M114" s="4"/>
      <c r="N114" s="4"/>
      <c r="O114" s="4"/>
      <c r="P114" s="4"/>
      <c r="Q114" s="4"/>
      <c r="R114" s="4"/>
      <c r="S114" s="4"/>
      <c r="T114" s="4"/>
      <c r="U114" s="4"/>
      <c r="V114" s="4"/>
      <c r="W114" s="4"/>
      <c r="X114" s="4"/>
      <c r="Y114" s="4"/>
      <c r="Z114" s="4"/>
      <c r="AA114" s="4"/>
      <c r="AB114" s="53"/>
      <c r="AC114" s="4"/>
      <c r="AD114" s="4"/>
      <c r="AE114" s="4"/>
      <c r="AF114" s="4"/>
      <c r="AG114" s="4"/>
    </row>
    <row r="115" spans="4:33" x14ac:dyDescent="0.25">
      <c r="D115" s="4"/>
      <c r="E115" s="4"/>
      <c r="F115" s="4"/>
      <c r="G115" s="4"/>
      <c r="H115" s="4"/>
      <c r="I115" s="4"/>
      <c r="J115" s="4"/>
      <c r="K115" s="4"/>
      <c r="L115" s="4"/>
      <c r="M115" s="4"/>
      <c r="N115" s="4"/>
      <c r="O115" s="4"/>
      <c r="P115" s="4"/>
      <c r="Q115" s="4"/>
      <c r="R115" s="4"/>
      <c r="S115" s="4"/>
      <c r="T115" s="4"/>
      <c r="U115" s="4"/>
      <c r="V115" s="4"/>
      <c r="W115" s="4"/>
      <c r="X115" s="4"/>
      <c r="Y115" s="4"/>
      <c r="Z115" s="4"/>
      <c r="AA115" s="4"/>
      <c r="AB115" s="53"/>
      <c r="AC115" s="4"/>
      <c r="AD115" s="4"/>
      <c r="AE115" s="4"/>
      <c r="AF115" s="4"/>
      <c r="AG115" s="4"/>
    </row>
    <row r="116" spans="4:33" x14ac:dyDescent="0.25">
      <c r="D116" s="4"/>
      <c r="E116" s="4"/>
      <c r="F116" s="4"/>
      <c r="G116" s="4"/>
      <c r="H116" s="4"/>
      <c r="I116" s="4"/>
      <c r="J116" s="4"/>
      <c r="K116" s="4"/>
      <c r="L116" s="4"/>
      <c r="M116" s="4"/>
      <c r="N116" s="4"/>
      <c r="O116" s="4"/>
      <c r="P116" s="4"/>
      <c r="Q116" s="4"/>
      <c r="R116" s="4"/>
      <c r="S116" s="4"/>
      <c r="T116" s="4"/>
      <c r="U116" s="4"/>
      <c r="V116" s="4"/>
      <c r="W116" s="4"/>
      <c r="X116" s="4"/>
      <c r="Y116" s="4"/>
      <c r="Z116" s="4"/>
      <c r="AA116" s="4"/>
      <c r="AB116" s="53"/>
      <c r="AC116" s="4"/>
      <c r="AD116" s="4"/>
      <c r="AE116" s="4"/>
      <c r="AF116" s="4"/>
      <c r="AG116" s="4"/>
    </row>
    <row r="117" spans="4:33" x14ac:dyDescent="0.25">
      <c r="D117" s="4"/>
      <c r="E117" s="4"/>
      <c r="F117" s="4"/>
      <c r="G117" s="4"/>
      <c r="H117" s="4"/>
      <c r="I117" s="4"/>
      <c r="J117" s="4"/>
      <c r="K117" s="4"/>
      <c r="L117" s="4"/>
      <c r="M117" s="4"/>
      <c r="N117" s="4"/>
      <c r="O117" s="4"/>
      <c r="P117" s="4"/>
      <c r="Q117" s="4"/>
      <c r="R117" s="4"/>
      <c r="S117" s="4"/>
      <c r="T117" s="4"/>
      <c r="U117" s="4"/>
      <c r="V117" s="4"/>
      <c r="W117" s="4"/>
      <c r="X117" s="4"/>
      <c r="Y117" s="4"/>
      <c r="Z117" s="4"/>
      <c r="AA117" s="4"/>
      <c r="AB117" s="53"/>
      <c r="AC117" s="4"/>
      <c r="AD117" s="4"/>
      <c r="AE117" s="4"/>
      <c r="AF117" s="4"/>
      <c r="AG117" s="4"/>
    </row>
    <row r="118" spans="4:33" x14ac:dyDescent="0.25">
      <c r="D118" s="4"/>
      <c r="E118" s="4"/>
      <c r="F118" s="4"/>
      <c r="G118" s="4"/>
      <c r="H118" s="4"/>
      <c r="I118" s="4"/>
      <c r="J118" s="4"/>
      <c r="K118" s="4"/>
      <c r="L118" s="4"/>
      <c r="M118" s="4"/>
      <c r="N118" s="4"/>
      <c r="O118" s="4"/>
      <c r="P118" s="4"/>
      <c r="Q118" s="4"/>
      <c r="R118" s="4"/>
      <c r="S118" s="4"/>
      <c r="T118" s="4"/>
      <c r="U118" s="4"/>
      <c r="V118" s="4"/>
      <c r="W118" s="4"/>
      <c r="X118" s="4"/>
      <c r="Y118" s="4"/>
      <c r="Z118" s="4"/>
      <c r="AA118" s="4"/>
      <c r="AB118" s="53"/>
      <c r="AC118" s="4"/>
      <c r="AD118" s="4"/>
      <c r="AE118" s="4"/>
      <c r="AF118" s="4"/>
      <c r="AG118" s="4"/>
    </row>
    <row r="119" spans="4:33" x14ac:dyDescent="0.25">
      <c r="D119" s="4"/>
      <c r="E119" s="4"/>
      <c r="F119" s="4"/>
      <c r="G119" s="4"/>
      <c r="H119" s="4"/>
      <c r="I119" s="4"/>
      <c r="J119" s="4"/>
      <c r="K119" s="4"/>
      <c r="L119" s="4"/>
      <c r="M119" s="4"/>
      <c r="N119" s="4"/>
      <c r="O119" s="4"/>
      <c r="P119" s="4"/>
      <c r="Q119" s="4"/>
      <c r="R119" s="4"/>
      <c r="S119" s="4"/>
      <c r="T119" s="4"/>
      <c r="U119" s="4"/>
      <c r="V119" s="4"/>
      <c r="W119" s="4"/>
      <c r="X119" s="4"/>
      <c r="Y119" s="4"/>
      <c r="Z119" s="4"/>
      <c r="AA119" s="4"/>
      <c r="AB119" s="53"/>
      <c r="AC119" s="4"/>
      <c r="AD119" s="4"/>
      <c r="AE119" s="4"/>
      <c r="AF119" s="4"/>
      <c r="AG119" s="4"/>
    </row>
    <row r="120" spans="4:33" x14ac:dyDescent="0.25">
      <c r="D120" s="4"/>
      <c r="E120" s="4"/>
      <c r="F120" s="4"/>
      <c r="G120" s="4"/>
      <c r="H120" s="4"/>
      <c r="I120" s="4"/>
      <c r="J120" s="4"/>
      <c r="K120" s="4"/>
      <c r="L120" s="4"/>
      <c r="M120" s="4"/>
      <c r="N120" s="4"/>
      <c r="O120" s="4"/>
      <c r="P120" s="4"/>
      <c r="Q120" s="4"/>
      <c r="R120" s="4"/>
      <c r="S120" s="4"/>
      <c r="T120" s="4"/>
      <c r="U120" s="4"/>
      <c r="V120" s="4"/>
      <c r="W120" s="4"/>
      <c r="X120" s="4"/>
      <c r="Y120" s="4"/>
      <c r="Z120" s="4"/>
      <c r="AA120" s="4"/>
      <c r="AB120" s="53"/>
      <c r="AC120" s="4"/>
      <c r="AD120" s="4"/>
      <c r="AE120" s="4"/>
      <c r="AF120" s="4"/>
      <c r="AG120" s="4"/>
    </row>
    <row r="121" spans="4:33" x14ac:dyDescent="0.25">
      <c r="D121" s="4"/>
      <c r="E121" s="4"/>
      <c r="F121" s="4"/>
      <c r="G121" s="4"/>
      <c r="H121" s="4"/>
      <c r="I121" s="4"/>
      <c r="J121" s="4"/>
      <c r="K121" s="4"/>
      <c r="L121" s="4"/>
      <c r="M121" s="4"/>
      <c r="N121" s="4"/>
      <c r="O121" s="4"/>
      <c r="P121" s="4"/>
      <c r="Q121" s="4"/>
      <c r="R121" s="4"/>
      <c r="S121" s="4"/>
      <c r="T121" s="4"/>
      <c r="U121" s="4"/>
      <c r="V121" s="4"/>
      <c r="W121" s="4"/>
      <c r="X121" s="4"/>
      <c r="Y121" s="4"/>
      <c r="Z121" s="4"/>
      <c r="AA121" s="4"/>
      <c r="AB121" s="53"/>
      <c r="AC121" s="4"/>
      <c r="AD121" s="4"/>
      <c r="AE121" s="4"/>
      <c r="AF121" s="4"/>
      <c r="AG121" s="4"/>
    </row>
    <row r="122" spans="4:33" x14ac:dyDescent="0.25">
      <c r="D122" s="4"/>
      <c r="E122" s="4"/>
      <c r="F122" s="4"/>
      <c r="G122" s="4"/>
      <c r="H122" s="4"/>
      <c r="I122" s="4"/>
      <c r="J122" s="4"/>
      <c r="K122" s="4"/>
      <c r="L122" s="4"/>
      <c r="M122" s="4"/>
      <c r="N122" s="4"/>
      <c r="O122" s="4"/>
      <c r="P122" s="4"/>
      <c r="Q122" s="4"/>
      <c r="R122" s="4"/>
      <c r="S122" s="4"/>
      <c r="T122" s="4"/>
      <c r="U122" s="4"/>
      <c r="V122" s="4"/>
      <c r="W122" s="4"/>
      <c r="X122" s="4"/>
      <c r="Y122" s="4"/>
      <c r="Z122" s="4"/>
      <c r="AA122" s="4"/>
      <c r="AB122" s="53"/>
      <c r="AC122" s="4"/>
      <c r="AD122" s="4"/>
      <c r="AE122" s="4"/>
      <c r="AF122" s="4"/>
      <c r="AG122" s="4"/>
    </row>
    <row r="123" spans="4:33" x14ac:dyDescent="0.25">
      <c r="D123" s="4"/>
      <c r="E123" s="4"/>
      <c r="F123" s="4"/>
      <c r="G123" s="4"/>
      <c r="H123" s="4"/>
      <c r="I123" s="4"/>
      <c r="J123" s="4"/>
      <c r="K123" s="4"/>
      <c r="L123" s="4"/>
      <c r="M123" s="4"/>
      <c r="N123" s="4"/>
      <c r="O123" s="4"/>
      <c r="P123" s="4"/>
      <c r="Q123" s="4"/>
      <c r="R123" s="4"/>
      <c r="S123" s="4"/>
      <c r="T123" s="4"/>
      <c r="U123" s="4"/>
      <c r="V123" s="4"/>
      <c r="W123" s="4"/>
      <c r="X123" s="4"/>
      <c r="Y123" s="4"/>
      <c r="Z123" s="4"/>
      <c r="AA123" s="4"/>
      <c r="AB123" s="53"/>
      <c r="AC123" s="4"/>
      <c r="AD123" s="4"/>
      <c r="AE123" s="4"/>
      <c r="AF123" s="4"/>
      <c r="AG123" s="4"/>
    </row>
    <row r="124" spans="4:33" x14ac:dyDescent="0.25">
      <c r="D124" s="4"/>
      <c r="E124" s="4"/>
      <c r="F124" s="4"/>
      <c r="G124" s="4"/>
      <c r="H124" s="4"/>
      <c r="I124" s="4"/>
      <c r="J124" s="4"/>
      <c r="K124" s="4"/>
      <c r="L124" s="4"/>
      <c r="M124" s="4"/>
      <c r="N124" s="4"/>
      <c r="O124" s="4"/>
      <c r="P124" s="4"/>
      <c r="Q124" s="4"/>
      <c r="R124" s="4"/>
      <c r="S124" s="4"/>
      <c r="T124" s="4"/>
      <c r="U124" s="4"/>
      <c r="V124" s="4"/>
      <c r="W124" s="4"/>
      <c r="X124" s="4"/>
      <c r="Y124" s="4"/>
      <c r="Z124" s="4"/>
      <c r="AA124" s="4"/>
      <c r="AB124" s="53"/>
      <c r="AC124" s="4"/>
      <c r="AD124" s="4"/>
      <c r="AE124" s="4"/>
      <c r="AF124" s="4"/>
      <c r="AG124" s="4"/>
    </row>
    <row r="125" spans="4:33" x14ac:dyDescent="0.25">
      <c r="D125" s="4"/>
      <c r="E125" s="4"/>
      <c r="F125" s="4"/>
      <c r="G125" s="4"/>
      <c r="H125" s="4"/>
      <c r="I125" s="4"/>
      <c r="J125" s="4"/>
      <c r="K125" s="4"/>
      <c r="L125" s="4"/>
      <c r="M125" s="4"/>
      <c r="N125" s="4"/>
      <c r="O125" s="4"/>
      <c r="P125" s="4"/>
      <c r="Q125" s="4"/>
      <c r="R125" s="4"/>
      <c r="S125" s="4"/>
      <c r="T125" s="4"/>
      <c r="U125" s="4"/>
      <c r="V125" s="4"/>
      <c r="W125" s="4"/>
      <c r="X125" s="4"/>
      <c r="Y125" s="4"/>
      <c r="Z125" s="4"/>
      <c r="AA125" s="4"/>
      <c r="AB125" s="53"/>
      <c r="AC125" s="4"/>
      <c r="AD125" s="4"/>
      <c r="AE125" s="4"/>
      <c r="AF125" s="4"/>
      <c r="AG125" s="4"/>
    </row>
    <row r="126" spans="4:33" x14ac:dyDescent="0.25">
      <c r="D126" s="4"/>
      <c r="E126" s="4"/>
      <c r="F126" s="4"/>
      <c r="G126" s="4"/>
      <c r="H126" s="4"/>
      <c r="I126" s="4"/>
      <c r="J126" s="4"/>
      <c r="K126" s="4"/>
      <c r="L126" s="4"/>
      <c r="M126" s="4"/>
      <c r="N126" s="4"/>
      <c r="O126" s="4"/>
      <c r="P126" s="4"/>
      <c r="Q126" s="4"/>
      <c r="R126" s="4"/>
      <c r="S126" s="4"/>
      <c r="T126" s="4"/>
      <c r="U126" s="4"/>
      <c r="V126" s="4"/>
      <c r="W126" s="4"/>
      <c r="X126" s="4"/>
      <c r="Y126" s="4"/>
      <c r="Z126" s="4"/>
      <c r="AA126" s="4"/>
      <c r="AB126" s="53"/>
      <c r="AC126" s="4"/>
      <c r="AD126" s="4"/>
      <c r="AE126" s="4"/>
      <c r="AF126" s="4"/>
      <c r="AG126" s="4"/>
    </row>
    <row r="127" spans="4:33" x14ac:dyDescent="0.25">
      <c r="D127" s="4"/>
      <c r="E127" s="4"/>
      <c r="F127" s="4"/>
      <c r="G127" s="4"/>
      <c r="H127" s="4"/>
      <c r="I127" s="4"/>
      <c r="J127" s="4"/>
      <c r="K127" s="4"/>
      <c r="L127" s="4"/>
      <c r="M127" s="4"/>
      <c r="N127" s="4"/>
      <c r="O127" s="4"/>
      <c r="P127" s="4"/>
      <c r="Q127" s="4"/>
      <c r="R127" s="4"/>
      <c r="S127" s="4"/>
      <c r="T127" s="4"/>
      <c r="U127" s="4"/>
      <c r="V127" s="4"/>
      <c r="W127" s="4"/>
      <c r="X127" s="4"/>
      <c r="Y127" s="4"/>
      <c r="Z127" s="4"/>
      <c r="AA127" s="4"/>
      <c r="AB127" s="53"/>
      <c r="AC127" s="4"/>
      <c r="AD127" s="4"/>
      <c r="AE127" s="4"/>
      <c r="AF127" s="4"/>
      <c r="AG127" s="4"/>
    </row>
    <row r="128" spans="4:33" x14ac:dyDescent="0.25">
      <c r="D128" s="4"/>
      <c r="E128" s="4"/>
      <c r="F128" s="4"/>
      <c r="G128" s="4"/>
      <c r="H128" s="4"/>
      <c r="I128" s="4"/>
      <c r="J128" s="4"/>
      <c r="K128" s="4"/>
      <c r="L128" s="4"/>
      <c r="M128" s="4"/>
      <c r="N128" s="4"/>
      <c r="O128" s="4"/>
      <c r="P128" s="4"/>
      <c r="Q128" s="4"/>
      <c r="R128" s="4"/>
      <c r="S128" s="4"/>
      <c r="T128" s="4"/>
      <c r="U128" s="4"/>
      <c r="V128" s="4"/>
      <c r="W128" s="4"/>
      <c r="X128" s="4"/>
      <c r="Y128" s="4"/>
      <c r="Z128" s="4"/>
      <c r="AA128" s="4"/>
      <c r="AB128" s="53"/>
      <c r="AC128" s="4"/>
      <c r="AD128" s="4"/>
      <c r="AE128" s="4"/>
      <c r="AF128" s="4"/>
      <c r="AG128" s="4"/>
    </row>
    <row r="129" spans="4:33" x14ac:dyDescent="0.25">
      <c r="D129" s="4"/>
      <c r="E129" s="4"/>
      <c r="F129" s="4"/>
      <c r="G129" s="4"/>
      <c r="H129" s="4"/>
      <c r="I129" s="4"/>
      <c r="J129" s="4"/>
      <c r="K129" s="4"/>
      <c r="L129" s="4"/>
      <c r="M129" s="4"/>
      <c r="N129" s="4"/>
      <c r="O129" s="4"/>
      <c r="P129" s="4"/>
      <c r="Q129" s="4"/>
      <c r="R129" s="4"/>
      <c r="S129" s="4"/>
      <c r="T129" s="4"/>
      <c r="U129" s="4"/>
      <c r="V129" s="4"/>
      <c r="W129" s="4"/>
      <c r="X129" s="4"/>
      <c r="Y129" s="4"/>
      <c r="Z129" s="4"/>
      <c r="AA129" s="4"/>
      <c r="AB129" s="53"/>
      <c r="AC129" s="4"/>
      <c r="AD129" s="4"/>
      <c r="AE129" s="4"/>
      <c r="AF129" s="4"/>
      <c r="AG129" s="4"/>
    </row>
    <row r="130" spans="4:33" x14ac:dyDescent="0.25">
      <c r="D130" s="4"/>
      <c r="E130" s="4"/>
      <c r="F130" s="4"/>
      <c r="G130" s="4"/>
      <c r="H130" s="4"/>
      <c r="I130" s="4"/>
      <c r="J130" s="4"/>
      <c r="K130" s="4"/>
      <c r="L130" s="4"/>
      <c r="M130" s="4"/>
      <c r="N130" s="4"/>
      <c r="O130" s="4"/>
      <c r="P130" s="4"/>
      <c r="Q130" s="4"/>
      <c r="R130" s="4"/>
      <c r="S130" s="4"/>
      <c r="T130" s="4"/>
      <c r="U130" s="4"/>
      <c r="V130" s="4"/>
      <c r="W130" s="4"/>
      <c r="X130" s="4"/>
      <c r="Y130" s="4"/>
      <c r="Z130" s="4"/>
      <c r="AA130" s="4"/>
      <c r="AB130" s="53"/>
      <c r="AC130" s="4"/>
      <c r="AD130" s="4"/>
      <c r="AE130" s="4"/>
      <c r="AF130" s="4"/>
      <c r="AG130" s="4"/>
    </row>
    <row r="131" spans="4:33" x14ac:dyDescent="0.25">
      <c r="D131" s="4"/>
      <c r="E131" s="4"/>
      <c r="F131" s="4"/>
      <c r="G131" s="4"/>
      <c r="H131" s="4"/>
      <c r="I131" s="4"/>
      <c r="J131" s="4"/>
      <c r="K131" s="4"/>
      <c r="L131" s="4"/>
      <c r="M131" s="4"/>
      <c r="N131" s="4"/>
      <c r="O131" s="4"/>
      <c r="P131" s="4"/>
      <c r="Q131" s="4"/>
      <c r="R131" s="4"/>
      <c r="S131" s="4"/>
      <c r="T131" s="4"/>
      <c r="U131" s="4"/>
      <c r="V131" s="4"/>
      <c r="W131" s="4"/>
      <c r="X131" s="4"/>
      <c r="Y131" s="4"/>
      <c r="Z131" s="4"/>
      <c r="AA131" s="4"/>
      <c r="AB131" s="53"/>
      <c r="AC131" s="4"/>
      <c r="AD131" s="4"/>
      <c r="AE131" s="4"/>
      <c r="AF131" s="4"/>
      <c r="AG131" s="4"/>
    </row>
    <row r="132" spans="4:33" x14ac:dyDescent="0.25">
      <c r="D132" s="4"/>
      <c r="E132" s="4"/>
      <c r="F132" s="4"/>
      <c r="G132" s="4"/>
      <c r="H132" s="4"/>
      <c r="I132" s="4"/>
      <c r="J132" s="4"/>
      <c r="K132" s="4"/>
      <c r="L132" s="4"/>
      <c r="M132" s="4"/>
      <c r="N132" s="4"/>
      <c r="O132" s="4"/>
      <c r="P132" s="4"/>
      <c r="Q132" s="4"/>
      <c r="R132" s="4"/>
      <c r="S132" s="4"/>
      <c r="T132" s="4"/>
      <c r="U132" s="4"/>
      <c r="V132" s="4"/>
      <c r="W132" s="4"/>
      <c r="X132" s="4"/>
      <c r="Y132" s="4"/>
      <c r="Z132" s="4"/>
      <c r="AA132" s="4"/>
      <c r="AB132" s="53"/>
      <c r="AC132" s="4"/>
      <c r="AD132" s="4"/>
      <c r="AE132" s="4"/>
      <c r="AF132" s="4"/>
      <c r="AG132" s="4"/>
    </row>
    <row r="133" spans="4:33" x14ac:dyDescent="0.25">
      <c r="D133" s="4"/>
      <c r="E133" s="4"/>
      <c r="F133" s="4"/>
      <c r="G133" s="4"/>
      <c r="H133" s="4"/>
      <c r="I133" s="4"/>
      <c r="J133" s="4"/>
      <c r="K133" s="4"/>
      <c r="L133" s="4"/>
      <c r="M133" s="4"/>
      <c r="N133" s="4"/>
      <c r="O133" s="4"/>
      <c r="P133" s="4"/>
      <c r="Q133" s="4"/>
      <c r="R133" s="4"/>
      <c r="S133" s="4"/>
      <c r="T133" s="4"/>
      <c r="U133" s="4"/>
      <c r="V133" s="4"/>
      <c r="W133" s="4"/>
      <c r="X133" s="4"/>
      <c r="Y133" s="4"/>
      <c r="Z133" s="4"/>
      <c r="AA133" s="4"/>
      <c r="AB133" s="53"/>
      <c r="AC133" s="4"/>
      <c r="AD133" s="4"/>
      <c r="AE133" s="4"/>
      <c r="AF133" s="4"/>
      <c r="AG133" s="4"/>
    </row>
    <row r="134" spans="4:33" x14ac:dyDescent="0.25">
      <c r="D134" s="4"/>
      <c r="E134" s="4"/>
      <c r="F134" s="4"/>
      <c r="G134" s="4"/>
      <c r="H134" s="4"/>
      <c r="I134" s="4"/>
      <c r="J134" s="4"/>
      <c r="K134" s="4"/>
      <c r="L134" s="4"/>
      <c r="M134" s="4"/>
      <c r="N134" s="4"/>
      <c r="O134" s="4"/>
      <c r="P134" s="4"/>
      <c r="Q134" s="4"/>
      <c r="R134" s="4"/>
      <c r="S134" s="4"/>
      <c r="T134" s="4"/>
      <c r="U134" s="4"/>
      <c r="V134" s="4"/>
      <c r="W134" s="4"/>
      <c r="X134" s="4"/>
      <c r="Y134" s="4"/>
      <c r="Z134" s="4"/>
      <c r="AA134" s="4"/>
      <c r="AB134" s="53"/>
      <c r="AC134" s="4"/>
      <c r="AD134" s="4"/>
      <c r="AE134" s="4"/>
      <c r="AF134" s="4"/>
      <c r="AG134" s="4"/>
    </row>
    <row r="135" spans="4:33" x14ac:dyDescent="0.25">
      <c r="D135" s="4"/>
      <c r="E135" s="4"/>
      <c r="F135" s="4"/>
      <c r="G135" s="4"/>
      <c r="H135" s="4"/>
      <c r="I135" s="4"/>
      <c r="J135" s="4"/>
      <c r="K135" s="4"/>
      <c r="L135" s="4"/>
      <c r="M135" s="4"/>
      <c r="N135" s="4"/>
      <c r="O135" s="4"/>
      <c r="P135" s="4"/>
      <c r="Q135" s="4"/>
      <c r="R135" s="4"/>
      <c r="S135" s="4"/>
      <c r="T135" s="4"/>
      <c r="U135" s="4"/>
      <c r="V135" s="4"/>
      <c r="W135" s="4"/>
      <c r="X135" s="4"/>
      <c r="Y135" s="4"/>
      <c r="Z135" s="4"/>
      <c r="AA135" s="4"/>
      <c r="AB135" s="53"/>
      <c r="AC135" s="4"/>
      <c r="AD135" s="4"/>
      <c r="AE135" s="4"/>
      <c r="AF135" s="4"/>
      <c r="AG135" s="4"/>
    </row>
    <row r="136" spans="4:33" x14ac:dyDescent="0.25">
      <c r="D136" s="4"/>
      <c r="E136" s="4"/>
      <c r="F136" s="4"/>
      <c r="G136" s="4"/>
      <c r="H136" s="4"/>
      <c r="I136" s="4"/>
      <c r="J136" s="4"/>
      <c r="K136" s="4"/>
      <c r="L136" s="4"/>
      <c r="M136" s="4"/>
      <c r="N136" s="4"/>
      <c r="O136" s="4"/>
      <c r="P136" s="4"/>
      <c r="Q136" s="4"/>
      <c r="R136" s="4"/>
      <c r="S136" s="4"/>
      <c r="T136" s="4"/>
      <c r="U136" s="4"/>
      <c r="V136" s="4"/>
      <c r="W136" s="4"/>
      <c r="X136" s="4"/>
      <c r="Y136" s="4"/>
      <c r="Z136" s="4"/>
      <c r="AA136" s="4"/>
      <c r="AB136" s="53"/>
      <c r="AC136" s="4"/>
      <c r="AD136" s="4"/>
      <c r="AE136" s="4"/>
      <c r="AF136" s="4"/>
      <c r="AG136" s="4"/>
    </row>
    <row r="137" spans="4:33" x14ac:dyDescent="0.25">
      <c r="D137" s="4"/>
      <c r="E137" s="4"/>
      <c r="F137" s="4"/>
      <c r="G137" s="4"/>
      <c r="H137" s="4"/>
      <c r="I137" s="4"/>
      <c r="J137" s="4"/>
      <c r="K137" s="4"/>
      <c r="L137" s="4"/>
      <c r="M137" s="4"/>
      <c r="N137" s="4"/>
      <c r="O137" s="4"/>
      <c r="P137" s="4"/>
      <c r="Q137" s="4"/>
      <c r="R137" s="4"/>
      <c r="S137" s="4"/>
      <c r="T137" s="4"/>
      <c r="U137" s="4"/>
      <c r="V137" s="4"/>
      <c r="W137" s="4"/>
      <c r="X137" s="4"/>
      <c r="Y137" s="4"/>
      <c r="Z137" s="4"/>
      <c r="AA137" s="4"/>
      <c r="AB137" s="53"/>
      <c r="AC137" s="4"/>
      <c r="AD137" s="4"/>
      <c r="AE137" s="4"/>
      <c r="AF137" s="4"/>
      <c r="AG137" s="4"/>
    </row>
    <row r="138" spans="4:33" x14ac:dyDescent="0.25">
      <c r="D138" s="4"/>
      <c r="E138" s="4"/>
      <c r="F138" s="4"/>
      <c r="G138" s="4"/>
      <c r="H138" s="4"/>
      <c r="I138" s="4"/>
      <c r="J138" s="4"/>
      <c r="K138" s="4"/>
      <c r="L138" s="4"/>
      <c r="M138" s="4"/>
      <c r="N138" s="4"/>
      <c r="O138" s="4"/>
      <c r="P138" s="4"/>
      <c r="Q138" s="4"/>
      <c r="R138" s="4"/>
      <c r="S138" s="4"/>
      <c r="T138" s="4"/>
      <c r="U138" s="4"/>
      <c r="V138" s="4"/>
      <c r="W138" s="4"/>
      <c r="X138" s="4"/>
      <c r="Y138" s="4"/>
      <c r="Z138" s="4"/>
      <c r="AA138" s="4"/>
      <c r="AB138" s="53"/>
      <c r="AC138" s="4"/>
      <c r="AD138" s="4"/>
      <c r="AE138" s="4"/>
      <c r="AF138" s="4"/>
      <c r="AG138" s="4"/>
    </row>
    <row r="139" spans="4:33" x14ac:dyDescent="0.25">
      <c r="D139" s="4"/>
      <c r="E139" s="4"/>
      <c r="F139" s="4"/>
      <c r="G139" s="4"/>
      <c r="H139" s="4"/>
      <c r="I139" s="4"/>
      <c r="J139" s="4"/>
      <c r="K139" s="4"/>
      <c r="L139" s="4"/>
      <c r="M139" s="4"/>
      <c r="N139" s="4"/>
      <c r="O139" s="4"/>
      <c r="P139" s="4"/>
      <c r="Q139" s="4"/>
      <c r="R139" s="4"/>
      <c r="S139" s="4"/>
      <c r="T139" s="4"/>
      <c r="U139" s="4"/>
      <c r="V139" s="4"/>
      <c r="W139" s="4"/>
      <c r="X139" s="4"/>
      <c r="Y139" s="4"/>
      <c r="Z139" s="4"/>
      <c r="AA139" s="4"/>
      <c r="AB139" s="53"/>
      <c r="AC139" s="4"/>
      <c r="AD139" s="4"/>
      <c r="AE139" s="4"/>
      <c r="AF139" s="4"/>
      <c r="AG139" s="4"/>
    </row>
    <row r="140" spans="4:33" x14ac:dyDescent="0.25">
      <c r="D140" s="4"/>
      <c r="E140" s="4"/>
      <c r="F140" s="4"/>
      <c r="G140" s="4"/>
      <c r="H140" s="4"/>
      <c r="I140" s="4"/>
      <c r="J140" s="4"/>
      <c r="K140" s="4"/>
      <c r="L140" s="4"/>
      <c r="M140" s="4"/>
      <c r="N140" s="4"/>
      <c r="O140" s="4"/>
      <c r="P140" s="4"/>
      <c r="Q140" s="4"/>
      <c r="R140" s="4"/>
      <c r="S140" s="4"/>
      <c r="T140" s="4"/>
      <c r="U140" s="4"/>
      <c r="V140" s="4"/>
      <c r="W140" s="4"/>
      <c r="X140" s="4"/>
      <c r="Y140" s="4"/>
      <c r="Z140" s="4"/>
      <c r="AA140" s="4"/>
      <c r="AB140" s="53"/>
      <c r="AC140" s="4"/>
      <c r="AD140" s="4"/>
      <c r="AE140" s="4"/>
      <c r="AF140" s="4"/>
      <c r="AG140" s="4"/>
    </row>
    <row r="141" spans="4:33" x14ac:dyDescent="0.25">
      <c r="D141" s="4"/>
      <c r="E141" s="4"/>
      <c r="F141" s="4"/>
      <c r="G141" s="4"/>
      <c r="H141" s="4"/>
      <c r="I141" s="4"/>
      <c r="J141" s="4"/>
      <c r="K141" s="4"/>
      <c r="L141" s="4"/>
      <c r="M141" s="4"/>
      <c r="N141" s="4"/>
      <c r="O141" s="4"/>
      <c r="P141" s="4"/>
      <c r="Q141" s="4"/>
      <c r="R141" s="4"/>
      <c r="S141" s="4"/>
      <c r="T141" s="4"/>
      <c r="U141" s="4"/>
      <c r="V141" s="4"/>
      <c r="W141" s="4"/>
      <c r="X141" s="4"/>
      <c r="Y141" s="4"/>
      <c r="Z141" s="4"/>
      <c r="AA141" s="4"/>
      <c r="AB141" s="53"/>
      <c r="AC141" s="4"/>
      <c r="AD141" s="4"/>
      <c r="AE141" s="4"/>
      <c r="AF141" s="4"/>
      <c r="AG141" s="4"/>
    </row>
    <row r="142" spans="4:33" x14ac:dyDescent="0.25">
      <c r="D142" s="4"/>
      <c r="E142" s="4"/>
      <c r="F142" s="4"/>
      <c r="G142" s="4"/>
      <c r="H142" s="4"/>
      <c r="I142" s="4"/>
      <c r="J142" s="4"/>
      <c r="K142" s="4"/>
      <c r="L142" s="4"/>
      <c r="M142" s="4"/>
      <c r="N142" s="4"/>
      <c r="O142" s="4"/>
      <c r="P142" s="4"/>
      <c r="Q142" s="4"/>
      <c r="R142" s="4"/>
      <c r="S142" s="4"/>
      <c r="T142" s="4"/>
      <c r="U142" s="4"/>
      <c r="V142" s="4"/>
      <c r="W142" s="4"/>
      <c r="X142" s="4"/>
      <c r="Y142" s="4"/>
      <c r="Z142" s="4"/>
      <c r="AA142" s="4"/>
      <c r="AB142" s="53"/>
      <c r="AC142" s="4"/>
      <c r="AD142" s="4"/>
      <c r="AE142" s="4"/>
      <c r="AF142" s="4"/>
      <c r="AG142" s="4"/>
    </row>
    <row r="143" spans="4:33" x14ac:dyDescent="0.25">
      <c r="D143" s="4"/>
      <c r="E143" s="4"/>
      <c r="F143" s="4"/>
      <c r="G143" s="4"/>
      <c r="H143" s="4"/>
      <c r="I143" s="4"/>
      <c r="J143" s="4"/>
      <c r="K143" s="4"/>
      <c r="L143" s="4"/>
      <c r="M143" s="4"/>
      <c r="N143" s="4"/>
      <c r="O143" s="4"/>
      <c r="P143" s="4"/>
      <c r="Q143" s="4"/>
      <c r="R143" s="4"/>
      <c r="S143" s="4"/>
      <c r="T143" s="4"/>
      <c r="U143" s="4"/>
      <c r="V143" s="4"/>
      <c r="W143" s="4"/>
      <c r="X143" s="4"/>
      <c r="Y143" s="4"/>
      <c r="Z143" s="4"/>
      <c r="AA143" s="4"/>
      <c r="AB143" s="53"/>
      <c r="AC143" s="4"/>
      <c r="AD143" s="4"/>
      <c r="AE143" s="4"/>
      <c r="AF143" s="4"/>
      <c r="AG143" s="4"/>
    </row>
    <row r="144" spans="4:33" x14ac:dyDescent="0.25">
      <c r="D144" s="4"/>
      <c r="E144" s="4"/>
      <c r="F144" s="4"/>
      <c r="G144" s="4"/>
      <c r="H144" s="4"/>
      <c r="I144" s="4"/>
      <c r="J144" s="4"/>
      <c r="K144" s="4"/>
      <c r="L144" s="4"/>
      <c r="M144" s="4"/>
      <c r="N144" s="4"/>
      <c r="O144" s="4"/>
      <c r="P144" s="4"/>
      <c r="Q144" s="4"/>
      <c r="R144" s="4"/>
      <c r="S144" s="4"/>
      <c r="T144" s="4"/>
      <c r="U144" s="4"/>
      <c r="V144" s="4"/>
      <c r="W144" s="4"/>
      <c r="X144" s="4"/>
      <c r="Y144" s="4"/>
      <c r="Z144" s="4"/>
      <c r="AA144" s="4"/>
      <c r="AB144" s="53"/>
      <c r="AC144" s="4"/>
      <c r="AD144" s="4"/>
      <c r="AE144" s="4"/>
      <c r="AF144" s="4"/>
      <c r="AG144" s="4"/>
    </row>
    <row r="145" spans="4:33" x14ac:dyDescent="0.25">
      <c r="D145" s="4"/>
      <c r="E145" s="4"/>
      <c r="F145" s="4"/>
      <c r="G145" s="4"/>
      <c r="H145" s="4"/>
      <c r="I145" s="4"/>
      <c r="J145" s="4"/>
      <c r="K145" s="4"/>
      <c r="L145" s="4"/>
      <c r="M145" s="4"/>
      <c r="N145" s="4"/>
      <c r="O145" s="4"/>
      <c r="P145" s="4"/>
      <c r="Q145" s="4"/>
      <c r="R145" s="4"/>
      <c r="S145" s="4"/>
      <c r="T145" s="4"/>
      <c r="U145" s="4"/>
      <c r="V145" s="4"/>
      <c r="W145" s="4"/>
      <c r="X145" s="4"/>
      <c r="Y145" s="4"/>
      <c r="Z145" s="4"/>
      <c r="AA145" s="4"/>
      <c r="AB145" s="53"/>
      <c r="AC145" s="4"/>
      <c r="AD145" s="4"/>
      <c r="AE145" s="4"/>
      <c r="AF145" s="4"/>
      <c r="AG145" s="4"/>
    </row>
    <row r="146" spans="4:33" x14ac:dyDescent="0.25">
      <c r="D146" s="4"/>
      <c r="E146" s="4"/>
      <c r="F146" s="4"/>
      <c r="G146" s="4"/>
      <c r="H146" s="4"/>
      <c r="I146" s="4"/>
      <c r="J146" s="4"/>
      <c r="K146" s="4"/>
      <c r="L146" s="4"/>
      <c r="M146" s="4"/>
      <c r="N146" s="4"/>
      <c r="O146" s="4"/>
      <c r="P146" s="4"/>
      <c r="Q146" s="4"/>
      <c r="R146" s="4"/>
      <c r="S146" s="4"/>
      <c r="T146" s="4"/>
      <c r="U146" s="4"/>
      <c r="V146" s="4"/>
      <c r="W146" s="4"/>
      <c r="X146" s="4"/>
      <c r="Y146" s="4"/>
      <c r="Z146" s="4"/>
      <c r="AA146" s="4"/>
      <c r="AB146" s="53"/>
      <c r="AC146" s="4"/>
      <c r="AD146" s="4"/>
      <c r="AE146" s="4"/>
      <c r="AF146" s="4"/>
      <c r="AG146" s="4"/>
    </row>
    <row r="147" spans="4:33" x14ac:dyDescent="0.25">
      <c r="D147" s="4"/>
      <c r="E147" s="4"/>
      <c r="F147" s="4"/>
      <c r="G147" s="4"/>
      <c r="H147" s="4"/>
      <c r="I147" s="4"/>
      <c r="J147" s="4"/>
      <c r="K147" s="4"/>
      <c r="L147" s="4"/>
      <c r="M147" s="4"/>
      <c r="N147" s="4"/>
      <c r="O147" s="4"/>
      <c r="P147" s="4"/>
      <c r="Q147" s="4"/>
      <c r="R147" s="4"/>
      <c r="S147" s="4"/>
      <c r="T147" s="4"/>
      <c r="U147" s="4"/>
      <c r="V147" s="4"/>
      <c r="W147" s="4"/>
      <c r="X147" s="4"/>
      <c r="Y147" s="4"/>
      <c r="Z147" s="4"/>
      <c r="AA147" s="4"/>
      <c r="AB147" s="53"/>
      <c r="AC147" s="4"/>
      <c r="AD147" s="4"/>
      <c r="AE147" s="4"/>
      <c r="AF147" s="4"/>
      <c r="AG147" s="4"/>
    </row>
    <row r="148" spans="4:33" x14ac:dyDescent="0.25">
      <c r="D148" s="4"/>
      <c r="E148" s="4"/>
      <c r="F148" s="4"/>
      <c r="G148" s="4"/>
      <c r="H148" s="4"/>
      <c r="I148" s="4"/>
      <c r="J148" s="4"/>
      <c r="K148" s="4"/>
      <c r="L148" s="4"/>
      <c r="M148" s="4"/>
      <c r="N148" s="4"/>
      <c r="O148" s="4"/>
      <c r="P148" s="4"/>
      <c r="Q148" s="4"/>
      <c r="R148" s="4"/>
      <c r="S148" s="4"/>
      <c r="T148" s="4"/>
      <c r="U148" s="4"/>
      <c r="V148" s="4"/>
      <c r="W148" s="4"/>
      <c r="X148" s="4"/>
      <c r="Y148" s="4"/>
      <c r="Z148" s="4"/>
      <c r="AA148" s="4"/>
      <c r="AB148" s="53"/>
      <c r="AC148" s="4"/>
      <c r="AD148" s="4"/>
      <c r="AE148" s="4"/>
      <c r="AF148" s="4"/>
      <c r="AG148" s="4"/>
    </row>
    <row r="149" spans="4:33" x14ac:dyDescent="0.25">
      <c r="D149" s="4"/>
      <c r="E149" s="4"/>
      <c r="F149" s="4"/>
      <c r="G149" s="4"/>
      <c r="H149" s="4"/>
      <c r="I149" s="4"/>
      <c r="J149" s="4"/>
      <c r="K149" s="4"/>
      <c r="L149" s="4"/>
      <c r="M149" s="4"/>
      <c r="N149" s="4"/>
      <c r="O149" s="4"/>
      <c r="P149" s="4"/>
      <c r="Q149" s="4"/>
      <c r="R149" s="4"/>
      <c r="S149" s="4"/>
      <c r="T149" s="4"/>
      <c r="U149" s="4"/>
      <c r="V149" s="4"/>
      <c r="W149" s="4"/>
      <c r="X149" s="4"/>
      <c r="Y149" s="4"/>
      <c r="Z149" s="4"/>
      <c r="AA149" s="4"/>
      <c r="AB149" s="53"/>
      <c r="AC149" s="4"/>
      <c r="AD149" s="4"/>
      <c r="AE149" s="4"/>
      <c r="AF149" s="4"/>
      <c r="AG149" s="4"/>
    </row>
    <row r="150" spans="4:33" x14ac:dyDescent="0.25">
      <c r="D150" s="4"/>
      <c r="E150" s="4"/>
      <c r="F150" s="4"/>
      <c r="G150" s="4"/>
      <c r="H150" s="4"/>
      <c r="I150" s="4"/>
      <c r="J150" s="4"/>
      <c r="K150" s="4"/>
      <c r="L150" s="4"/>
      <c r="M150" s="4"/>
      <c r="N150" s="4"/>
      <c r="O150" s="4"/>
      <c r="P150" s="4"/>
      <c r="Q150" s="4"/>
      <c r="R150" s="4"/>
      <c r="S150" s="4"/>
      <c r="T150" s="4"/>
      <c r="U150" s="4"/>
      <c r="V150" s="4"/>
      <c r="W150" s="4"/>
      <c r="X150" s="4"/>
      <c r="Y150" s="4"/>
      <c r="Z150" s="4"/>
      <c r="AA150" s="4"/>
      <c r="AB150" s="53"/>
      <c r="AC150" s="4"/>
      <c r="AD150" s="4"/>
      <c r="AE150" s="4"/>
      <c r="AF150" s="4"/>
      <c r="AG150" s="4"/>
    </row>
    <row r="151" spans="4:33" x14ac:dyDescent="0.25">
      <c r="D151" s="4"/>
      <c r="E151" s="4"/>
      <c r="F151" s="4"/>
      <c r="G151" s="4"/>
      <c r="H151" s="4"/>
      <c r="I151" s="4"/>
      <c r="J151" s="4"/>
      <c r="K151" s="4"/>
      <c r="L151" s="4"/>
      <c r="M151" s="4"/>
      <c r="N151" s="4"/>
      <c r="O151" s="4"/>
      <c r="P151" s="4"/>
      <c r="Q151" s="4"/>
      <c r="R151" s="4"/>
      <c r="S151" s="4"/>
      <c r="T151" s="4"/>
      <c r="U151" s="4"/>
      <c r="V151" s="4"/>
      <c r="W151" s="4"/>
      <c r="X151" s="4"/>
      <c r="Y151" s="4"/>
      <c r="Z151" s="4"/>
      <c r="AA151" s="4"/>
      <c r="AB151" s="53"/>
      <c r="AC151" s="4"/>
      <c r="AD151" s="4"/>
      <c r="AE151" s="4"/>
      <c r="AF151" s="4"/>
      <c r="AG151" s="4"/>
    </row>
    <row r="152" spans="4:33" x14ac:dyDescent="0.25">
      <c r="D152" s="4"/>
      <c r="E152" s="4"/>
      <c r="F152" s="4"/>
      <c r="G152" s="4"/>
      <c r="H152" s="4"/>
      <c r="I152" s="4"/>
      <c r="J152" s="4"/>
      <c r="K152" s="4"/>
      <c r="L152" s="4"/>
      <c r="M152" s="4"/>
      <c r="N152" s="4"/>
      <c r="O152" s="4"/>
      <c r="P152" s="4"/>
      <c r="Q152" s="4"/>
      <c r="R152" s="4"/>
      <c r="S152" s="4"/>
      <c r="T152" s="4"/>
      <c r="U152" s="4"/>
      <c r="V152" s="4"/>
      <c r="W152" s="4"/>
      <c r="X152" s="4"/>
      <c r="Y152" s="4"/>
      <c r="Z152" s="4"/>
      <c r="AA152" s="4"/>
      <c r="AB152" s="53"/>
      <c r="AC152" s="4"/>
      <c r="AD152" s="4"/>
      <c r="AE152" s="4"/>
      <c r="AF152" s="4"/>
      <c r="AG152" s="4"/>
    </row>
    <row r="153" spans="4:33" x14ac:dyDescent="0.25">
      <c r="D153" s="4"/>
      <c r="E153" s="4"/>
      <c r="F153" s="4"/>
      <c r="G153" s="4"/>
      <c r="H153" s="4"/>
      <c r="I153" s="4"/>
      <c r="J153" s="4"/>
      <c r="K153" s="4"/>
      <c r="L153" s="4"/>
      <c r="M153" s="4"/>
      <c r="N153" s="4"/>
      <c r="O153" s="4"/>
      <c r="P153" s="4"/>
      <c r="Q153" s="4"/>
      <c r="R153" s="4"/>
      <c r="S153" s="4"/>
      <c r="T153" s="4"/>
      <c r="U153" s="4"/>
      <c r="V153" s="4"/>
      <c r="W153" s="4"/>
      <c r="X153" s="4"/>
      <c r="Y153" s="4"/>
      <c r="Z153" s="4"/>
      <c r="AA153" s="4"/>
      <c r="AB153" s="53"/>
      <c r="AC153" s="4"/>
      <c r="AD153" s="4"/>
      <c r="AE153" s="4"/>
      <c r="AF153" s="4"/>
      <c r="AG153" s="4"/>
    </row>
    <row r="154" spans="4:33" x14ac:dyDescent="0.25">
      <c r="D154" s="4"/>
      <c r="E154" s="4"/>
      <c r="F154" s="4"/>
      <c r="G154" s="4"/>
      <c r="H154" s="4"/>
      <c r="I154" s="4"/>
      <c r="J154" s="4"/>
      <c r="K154" s="4"/>
      <c r="L154" s="4"/>
      <c r="M154" s="4"/>
      <c r="N154" s="4"/>
      <c r="O154" s="4"/>
      <c r="P154" s="4"/>
      <c r="Q154" s="4"/>
      <c r="R154" s="4"/>
      <c r="S154" s="4"/>
      <c r="T154" s="4"/>
      <c r="U154" s="4"/>
      <c r="V154" s="4"/>
      <c r="W154" s="4"/>
      <c r="X154" s="4"/>
      <c r="Y154" s="4"/>
      <c r="Z154" s="4"/>
      <c r="AA154" s="4"/>
      <c r="AB154" s="53"/>
      <c r="AC154" s="4"/>
      <c r="AD154" s="4"/>
      <c r="AE154" s="4"/>
      <c r="AF154" s="4"/>
      <c r="AG154" s="4"/>
    </row>
    <row r="155" spans="4:33" x14ac:dyDescent="0.25">
      <c r="D155" s="4"/>
      <c r="E155" s="4"/>
      <c r="F155" s="4"/>
      <c r="G155" s="4"/>
      <c r="H155" s="4"/>
      <c r="I155" s="4"/>
      <c r="J155" s="4"/>
      <c r="K155" s="4"/>
      <c r="L155" s="4"/>
      <c r="M155" s="4"/>
      <c r="N155" s="4"/>
      <c r="O155" s="4"/>
      <c r="P155" s="4"/>
      <c r="Q155" s="4"/>
      <c r="R155" s="4"/>
      <c r="S155" s="4"/>
      <c r="T155" s="4"/>
      <c r="U155" s="4"/>
      <c r="V155" s="4"/>
      <c r="W155" s="4"/>
      <c r="X155" s="4"/>
      <c r="Y155" s="4"/>
      <c r="Z155" s="4"/>
      <c r="AA155" s="4"/>
      <c r="AB155" s="53"/>
      <c r="AC155" s="4"/>
      <c r="AD155" s="4"/>
      <c r="AE155" s="4"/>
      <c r="AF155" s="4"/>
      <c r="AG155" s="4"/>
    </row>
    <row r="156" spans="4:33" x14ac:dyDescent="0.25">
      <c r="D156" s="4"/>
      <c r="E156" s="4"/>
      <c r="F156" s="4"/>
      <c r="G156" s="4"/>
      <c r="H156" s="4"/>
      <c r="I156" s="4"/>
      <c r="J156" s="4"/>
      <c r="K156" s="4"/>
      <c r="L156" s="4"/>
      <c r="M156" s="4"/>
      <c r="N156" s="4"/>
      <c r="O156" s="4"/>
      <c r="P156" s="4"/>
      <c r="Q156" s="4"/>
      <c r="R156" s="4"/>
      <c r="S156" s="4"/>
      <c r="T156" s="4"/>
      <c r="U156" s="4"/>
      <c r="V156" s="4"/>
      <c r="W156" s="4"/>
      <c r="X156" s="4"/>
      <c r="Y156" s="4"/>
      <c r="Z156" s="4"/>
      <c r="AA156" s="4"/>
      <c r="AB156" s="53"/>
      <c r="AC156" s="4"/>
      <c r="AD156" s="4"/>
      <c r="AE156" s="4"/>
      <c r="AF156" s="4"/>
      <c r="AG156" s="4"/>
    </row>
    <row r="157" spans="4:33" x14ac:dyDescent="0.25">
      <c r="D157" s="4"/>
      <c r="E157" s="4"/>
      <c r="F157" s="4"/>
      <c r="G157" s="4"/>
      <c r="H157" s="4"/>
      <c r="I157" s="4"/>
      <c r="J157" s="4"/>
      <c r="K157" s="4"/>
      <c r="L157" s="4"/>
      <c r="M157" s="4"/>
      <c r="N157" s="4"/>
      <c r="O157" s="4"/>
      <c r="P157" s="4"/>
      <c r="Q157" s="4"/>
      <c r="R157" s="4"/>
      <c r="S157" s="4"/>
      <c r="T157" s="4"/>
      <c r="U157" s="4"/>
      <c r="V157" s="4"/>
      <c r="W157" s="4"/>
      <c r="X157" s="4"/>
      <c r="Y157" s="4"/>
      <c r="Z157" s="4"/>
      <c r="AA157" s="4"/>
      <c r="AB157" s="53"/>
      <c r="AC157" s="4"/>
      <c r="AD157" s="4"/>
      <c r="AE157" s="4"/>
      <c r="AF157" s="4"/>
      <c r="AG157" s="4"/>
    </row>
    <row r="158" spans="4:33" x14ac:dyDescent="0.25">
      <c r="D158" s="4"/>
      <c r="E158" s="4"/>
      <c r="F158" s="4"/>
      <c r="G158" s="4"/>
      <c r="H158" s="4"/>
      <c r="I158" s="4"/>
      <c r="J158" s="4"/>
      <c r="K158" s="4"/>
      <c r="L158" s="4"/>
      <c r="M158" s="4"/>
      <c r="N158" s="4"/>
      <c r="O158" s="4"/>
      <c r="P158" s="4"/>
      <c r="Q158" s="4"/>
      <c r="R158" s="4"/>
      <c r="S158" s="4"/>
      <c r="T158" s="4"/>
      <c r="U158" s="4"/>
      <c r="V158" s="4"/>
      <c r="W158" s="4"/>
      <c r="X158" s="4"/>
      <c r="Y158" s="4"/>
      <c r="Z158" s="4"/>
      <c r="AA158" s="4"/>
      <c r="AB158" s="53"/>
      <c r="AC158" s="4"/>
      <c r="AD158" s="4"/>
      <c r="AE158" s="4"/>
      <c r="AF158" s="4"/>
      <c r="AG158" s="4"/>
    </row>
    <row r="159" spans="4:33" x14ac:dyDescent="0.25">
      <c r="D159" s="4"/>
      <c r="E159" s="4"/>
      <c r="F159" s="4"/>
      <c r="G159" s="4"/>
      <c r="H159" s="4"/>
      <c r="I159" s="4"/>
      <c r="J159" s="4"/>
      <c r="K159" s="4"/>
      <c r="L159" s="4"/>
      <c r="M159" s="4"/>
      <c r="N159" s="4"/>
      <c r="O159" s="4"/>
      <c r="P159" s="4"/>
      <c r="Q159" s="4"/>
      <c r="R159" s="4"/>
      <c r="S159" s="4"/>
      <c r="T159" s="4"/>
      <c r="U159" s="4"/>
      <c r="V159" s="4"/>
      <c r="W159" s="4"/>
      <c r="X159" s="4"/>
      <c r="Y159" s="4"/>
      <c r="Z159" s="4"/>
      <c r="AA159" s="4"/>
      <c r="AB159" s="53"/>
      <c r="AC159" s="4"/>
      <c r="AD159" s="4"/>
      <c r="AE159" s="4"/>
      <c r="AF159" s="4"/>
      <c r="AG159" s="4"/>
    </row>
    <row r="160" spans="4:33" x14ac:dyDescent="0.25">
      <c r="D160" s="4"/>
      <c r="E160" s="4"/>
      <c r="F160" s="4"/>
      <c r="G160" s="4"/>
      <c r="H160" s="4"/>
      <c r="I160" s="4"/>
      <c r="J160" s="4"/>
      <c r="K160" s="4"/>
      <c r="L160" s="4"/>
      <c r="M160" s="4"/>
      <c r="N160" s="4"/>
      <c r="O160" s="4"/>
      <c r="P160" s="4"/>
      <c r="Q160" s="4"/>
      <c r="R160" s="4"/>
      <c r="S160" s="4"/>
      <c r="T160" s="4"/>
      <c r="U160" s="4"/>
      <c r="V160" s="4"/>
      <c r="W160" s="4"/>
      <c r="X160" s="4"/>
      <c r="Y160" s="4"/>
      <c r="Z160" s="4"/>
      <c r="AA160" s="4"/>
      <c r="AB160" s="53"/>
      <c r="AC160" s="4"/>
      <c r="AD160" s="4"/>
      <c r="AE160" s="4"/>
      <c r="AF160" s="4"/>
      <c r="AG160" s="4"/>
    </row>
    <row r="161" spans="4:33" x14ac:dyDescent="0.25">
      <c r="D161" s="4"/>
      <c r="E161" s="4"/>
      <c r="F161" s="4"/>
      <c r="G161" s="4"/>
      <c r="H161" s="4"/>
      <c r="I161" s="4"/>
      <c r="J161" s="4"/>
      <c r="K161" s="4"/>
      <c r="L161" s="4"/>
      <c r="M161" s="4"/>
      <c r="N161" s="4"/>
      <c r="O161" s="4"/>
      <c r="P161" s="4"/>
      <c r="Q161" s="4"/>
      <c r="R161" s="4"/>
      <c r="S161" s="4"/>
      <c r="T161" s="4"/>
      <c r="U161" s="4"/>
      <c r="V161" s="4"/>
      <c r="W161" s="4"/>
      <c r="X161" s="4"/>
      <c r="Y161" s="4"/>
      <c r="Z161" s="4"/>
      <c r="AA161" s="4"/>
      <c r="AB161" s="53"/>
      <c r="AC161" s="4"/>
      <c r="AD161" s="4"/>
      <c r="AE161" s="4"/>
      <c r="AF161" s="4"/>
      <c r="AG161" s="4"/>
    </row>
    <row r="162" spans="4:33" x14ac:dyDescent="0.25">
      <c r="D162" s="4"/>
      <c r="E162" s="4"/>
      <c r="F162" s="4"/>
      <c r="G162" s="4"/>
      <c r="H162" s="4"/>
      <c r="I162" s="4"/>
      <c r="J162" s="4"/>
      <c r="K162" s="4"/>
      <c r="L162" s="4"/>
      <c r="M162" s="4"/>
      <c r="N162" s="4"/>
      <c r="O162" s="4"/>
      <c r="P162" s="4"/>
      <c r="Q162" s="4"/>
      <c r="R162" s="4"/>
      <c r="S162" s="4"/>
      <c r="T162" s="4"/>
      <c r="U162" s="4"/>
      <c r="V162" s="4"/>
      <c r="W162" s="4"/>
      <c r="X162" s="4"/>
      <c r="Y162" s="4"/>
      <c r="Z162" s="4"/>
      <c r="AA162" s="4"/>
      <c r="AB162" s="53"/>
      <c r="AC162" s="4"/>
      <c r="AD162" s="4"/>
      <c r="AE162" s="4"/>
      <c r="AF162" s="4"/>
      <c r="AG162" s="4"/>
    </row>
    <row r="163" spans="4:33" x14ac:dyDescent="0.25">
      <c r="D163" s="4"/>
      <c r="E163" s="4"/>
      <c r="F163" s="4"/>
      <c r="G163" s="4"/>
      <c r="H163" s="4"/>
      <c r="I163" s="4"/>
      <c r="J163" s="4"/>
      <c r="K163" s="4"/>
      <c r="L163" s="4"/>
      <c r="M163" s="4"/>
      <c r="N163" s="4"/>
      <c r="O163" s="4"/>
      <c r="P163" s="4"/>
      <c r="Q163" s="4"/>
      <c r="R163" s="4"/>
      <c r="S163" s="4"/>
      <c r="T163" s="4"/>
      <c r="U163" s="4"/>
      <c r="V163" s="4"/>
      <c r="W163" s="4"/>
      <c r="X163" s="4"/>
      <c r="Y163" s="4"/>
      <c r="Z163" s="4"/>
      <c r="AA163" s="4"/>
      <c r="AB163" s="53"/>
      <c r="AC163" s="4"/>
      <c r="AD163" s="4"/>
      <c r="AE163" s="4"/>
      <c r="AF163" s="4"/>
      <c r="AG163" s="4"/>
    </row>
    <row r="164" spans="4:33" x14ac:dyDescent="0.25">
      <c r="D164" s="4"/>
      <c r="E164" s="4"/>
      <c r="F164" s="4"/>
      <c r="G164" s="4"/>
      <c r="H164" s="4"/>
      <c r="I164" s="4"/>
      <c r="J164" s="4"/>
      <c r="K164" s="4"/>
      <c r="L164" s="4"/>
      <c r="M164" s="4"/>
      <c r="N164" s="4"/>
      <c r="O164" s="4"/>
      <c r="P164" s="4"/>
      <c r="Q164" s="4"/>
      <c r="R164" s="4"/>
      <c r="S164" s="4"/>
      <c r="T164" s="4"/>
      <c r="U164" s="4"/>
      <c r="V164" s="4"/>
      <c r="W164" s="4"/>
      <c r="X164" s="4"/>
      <c r="Y164" s="4"/>
      <c r="Z164" s="4"/>
      <c r="AA164" s="4"/>
      <c r="AB164" s="53"/>
      <c r="AC164" s="4"/>
      <c r="AD164" s="4"/>
      <c r="AE164" s="4"/>
      <c r="AF164" s="4"/>
      <c r="AG164" s="4"/>
    </row>
    <row r="165" spans="4:33" x14ac:dyDescent="0.25">
      <c r="D165" s="4"/>
      <c r="E165" s="4"/>
      <c r="F165" s="4"/>
      <c r="G165" s="4"/>
      <c r="H165" s="4"/>
      <c r="I165" s="4"/>
      <c r="J165" s="4"/>
      <c r="K165" s="4"/>
      <c r="L165" s="4"/>
      <c r="M165" s="4"/>
      <c r="N165" s="4"/>
      <c r="O165" s="4"/>
      <c r="P165" s="4"/>
      <c r="Q165" s="4"/>
      <c r="R165" s="4"/>
      <c r="S165" s="4"/>
      <c r="T165" s="4"/>
      <c r="U165" s="4"/>
      <c r="V165" s="4"/>
      <c r="W165" s="4"/>
      <c r="X165" s="4"/>
      <c r="Y165" s="4"/>
      <c r="Z165" s="4"/>
      <c r="AA165" s="4"/>
      <c r="AB165" s="53"/>
      <c r="AC165" s="4"/>
      <c r="AD165" s="4"/>
      <c r="AE165" s="4"/>
      <c r="AF165" s="4"/>
      <c r="AG165" s="4"/>
    </row>
    <row r="166" spans="4:33" x14ac:dyDescent="0.25">
      <c r="D166" s="4"/>
      <c r="E166" s="4"/>
      <c r="F166" s="4"/>
      <c r="G166" s="4"/>
      <c r="H166" s="4"/>
      <c r="I166" s="4"/>
      <c r="J166" s="4"/>
      <c r="K166" s="4"/>
      <c r="L166" s="4"/>
      <c r="M166" s="4"/>
      <c r="N166" s="4"/>
      <c r="O166" s="4"/>
      <c r="P166" s="4"/>
      <c r="Q166" s="4"/>
      <c r="R166" s="4"/>
      <c r="S166" s="4"/>
      <c r="T166" s="4"/>
      <c r="U166" s="4"/>
      <c r="V166" s="4"/>
      <c r="W166" s="4"/>
      <c r="X166" s="4"/>
      <c r="Y166" s="4"/>
      <c r="Z166" s="4"/>
      <c r="AA166" s="4"/>
      <c r="AB166" s="53"/>
      <c r="AC166" s="4"/>
      <c r="AD166" s="4"/>
      <c r="AE166" s="4"/>
      <c r="AF166" s="4"/>
      <c r="AG166" s="4"/>
    </row>
    <row r="167" spans="4:33" x14ac:dyDescent="0.25">
      <c r="D167" s="4"/>
      <c r="E167" s="4"/>
      <c r="F167" s="4"/>
      <c r="G167" s="4"/>
      <c r="H167" s="4"/>
      <c r="I167" s="4"/>
      <c r="J167" s="4"/>
      <c r="K167" s="4"/>
      <c r="L167" s="4"/>
      <c r="M167" s="4"/>
      <c r="N167" s="4"/>
      <c r="O167" s="4"/>
      <c r="P167" s="4"/>
      <c r="Q167" s="4"/>
      <c r="R167" s="4"/>
      <c r="S167" s="4"/>
      <c r="T167" s="4"/>
      <c r="U167" s="4"/>
      <c r="V167" s="4"/>
      <c r="W167" s="4"/>
      <c r="X167" s="4"/>
      <c r="Y167" s="4"/>
      <c r="Z167" s="4"/>
      <c r="AA167" s="4"/>
      <c r="AB167" s="53"/>
      <c r="AC167" s="4"/>
      <c r="AD167" s="4"/>
      <c r="AE167" s="4"/>
      <c r="AF167" s="4"/>
      <c r="AG167" s="4"/>
    </row>
    <row r="168" spans="4:33" x14ac:dyDescent="0.25">
      <c r="D168" s="4"/>
      <c r="E168" s="4"/>
      <c r="F168" s="4"/>
      <c r="G168" s="4"/>
      <c r="H168" s="4"/>
      <c r="I168" s="4"/>
      <c r="J168" s="4"/>
      <c r="K168" s="4"/>
      <c r="L168" s="4"/>
      <c r="M168" s="4"/>
      <c r="N168" s="4"/>
      <c r="O168" s="4"/>
      <c r="P168" s="4"/>
      <c r="Q168" s="4"/>
      <c r="R168" s="4"/>
      <c r="S168" s="4"/>
      <c r="T168" s="4"/>
      <c r="U168" s="4"/>
      <c r="V168" s="4"/>
      <c r="W168" s="4"/>
      <c r="X168" s="4"/>
      <c r="Y168" s="4"/>
      <c r="Z168" s="4"/>
      <c r="AA168" s="4"/>
      <c r="AB168" s="53"/>
      <c r="AC168" s="4"/>
      <c r="AD168" s="4"/>
      <c r="AE168" s="4"/>
      <c r="AF168" s="4"/>
      <c r="AG168" s="4"/>
    </row>
    <row r="169" spans="4:33" x14ac:dyDescent="0.25">
      <c r="D169" s="4"/>
      <c r="E169" s="4"/>
      <c r="F169" s="4"/>
      <c r="G169" s="4"/>
      <c r="H169" s="4"/>
      <c r="I169" s="4"/>
      <c r="J169" s="4"/>
      <c r="K169" s="4"/>
      <c r="L169" s="4"/>
      <c r="M169" s="4"/>
      <c r="N169" s="4"/>
      <c r="O169" s="4"/>
      <c r="P169" s="4"/>
      <c r="Q169" s="4"/>
      <c r="R169" s="4"/>
      <c r="S169" s="4"/>
      <c r="T169" s="4"/>
      <c r="U169" s="4"/>
      <c r="V169" s="4"/>
      <c r="W169" s="4"/>
      <c r="X169" s="4"/>
      <c r="Y169" s="4"/>
      <c r="Z169" s="4"/>
      <c r="AA169" s="4"/>
      <c r="AB169" s="53"/>
      <c r="AC169" s="4"/>
      <c r="AD169" s="4"/>
      <c r="AE169" s="4"/>
      <c r="AF169" s="4"/>
      <c r="AG169" s="4"/>
    </row>
    <row r="170" spans="4:33" x14ac:dyDescent="0.25">
      <c r="D170" s="4"/>
      <c r="E170" s="4"/>
      <c r="F170" s="4"/>
      <c r="G170" s="4"/>
      <c r="H170" s="4"/>
      <c r="I170" s="4"/>
      <c r="J170" s="4"/>
      <c r="K170" s="4"/>
      <c r="L170" s="4"/>
      <c r="M170" s="4"/>
      <c r="N170" s="4"/>
      <c r="O170" s="4"/>
      <c r="P170" s="4"/>
      <c r="Q170" s="4"/>
      <c r="R170" s="4"/>
      <c r="S170" s="4"/>
      <c r="T170" s="4"/>
      <c r="U170" s="4"/>
      <c r="V170" s="4"/>
      <c r="W170" s="4"/>
      <c r="X170" s="4"/>
      <c r="Y170" s="4"/>
      <c r="Z170" s="4"/>
      <c r="AA170" s="4"/>
      <c r="AB170" s="53"/>
      <c r="AC170" s="4"/>
      <c r="AD170" s="4"/>
      <c r="AE170" s="4"/>
      <c r="AF170" s="4"/>
      <c r="AG170" s="4"/>
    </row>
    <row r="171" spans="4:33" x14ac:dyDescent="0.25">
      <c r="D171" s="4"/>
      <c r="E171" s="4"/>
      <c r="F171" s="4"/>
      <c r="G171" s="4"/>
      <c r="H171" s="4"/>
      <c r="I171" s="4"/>
      <c r="J171" s="4"/>
      <c r="K171" s="4"/>
      <c r="L171" s="4"/>
      <c r="M171" s="4"/>
      <c r="N171" s="4"/>
      <c r="O171" s="4"/>
      <c r="P171" s="4"/>
      <c r="Q171" s="4"/>
      <c r="R171" s="4"/>
      <c r="S171" s="4"/>
      <c r="T171" s="4"/>
      <c r="U171" s="4"/>
      <c r="V171" s="4"/>
      <c r="W171" s="4"/>
      <c r="X171" s="4"/>
      <c r="Y171" s="4"/>
      <c r="Z171" s="4"/>
      <c r="AA171" s="4"/>
      <c r="AB171" s="53"/>
      <c r="AC171" s="4"/>
      <c r="AD171" s="4"/>
      <c r="AE171" s="4"/>
      <c r="AF171" s="4"/>
      <c r="AG171" s="4"/>
    </row>
    <row r="172" spans="4:33" x14ac:dyDescent="0.25">
      <c r="D172" s="4"/>
      <c r="E172" s="4"/>
      <c r="F172" s="4"/>
      <c r="G172" s="4"/>
      <c r="H172" s="4"/>
      <c r="I172" s="4"/>
      <c r="J172" s="4"/>
      <c r="K172" s="4"/>
      <c r="L172" s="4"/>
      <c r="M172" s="4"/>
      <c r="N172" s="4"/>
      <c r="O172" s="4"/>
      <c r="P172" s="4"/>
      <c r="Q172" s="4"/>
      <c r="R172" s="4"/>
      <c r="S172" s="4"/>
      <c r="T172" s="4"/>
      <c r="U172" s="4"/>
      <c r="V172" s="4"/>
      <c r="W172" s="4"/>
      <c r="X172" s="4"/>
      <c r="Y172" s="4"/>
      <c r="Z172" s="4"/>
      <c r="AA172" s="4"/>
      <c r="AB172" s="53"/>
      <c r="AC172" s="4"/>
      <c r="AD172" s="4"/>
      <c r="AE172" s="4"/>
      <c r="AF172" s="4"/>
      <c r="AG172" s="4"/>
    </row>
    <row r="173" spans="4:33" x14ac:dyDescent="0.25">
      <c r="D173" s="4"/>
      <c r="E173" s="4"/>
      <c r="F173" s="4"/>
      <c r="G173" s="4"/>
      <c r="H173" s="4"/>
      <c r="I173" s="4"/>
      <c r="J173" s="4"/>
      <c r="K173" s="4"/>
      <c r="L173" s="4"/>
      <c r="M173" s="4"/>
      <c r="N173" s="4"/>
      <c r="O173" s="4"/>
      <c r="P173" s="4"/>
      <c r="Q173" s="4"/>
      <c r="R173" s="4"/>
      <c r="S173" s="4"/>
      <c r="T173" s="4"/>
      <c r="U173" s="4"/>
      <c r="V173" s="4"/>
      <c r="W173" s="4"/>
      <c r="X173" s="4"/>
      <c r="Y173" s="4"/>
      <c r="Z173" s="4"/>
      <c r="AA173" s="4"/>
      <c r="AB173" s="53"/>
      <c r="AC173" s="4"/>
      <c r="AD173" s="4"/>
      <c r="AE173" s="4"/>
      <c r="AF173" s="4"/>
      <c r="AG173" s="4"/>
    </row>
    <row r="174" spans="4:33" x14ac:dyDescent="0.25">
      <c r="D174" s="4"/>
      <c r="E174" s="4"/>
      <c r="F174" s="4"/>
      <c r="G174" s="4"/>
      <c r="H174" s="4"/>
      <c r="I174" s="4"/>
      <c r="J174" s="4"/>
      <c r="K174" s="4"/>
      <c r="L174" s="4"/>
      <c r="M174" s="4"/>
      <c r="N174" s="4"/>
      <c r="O174" s="4"/>
      <c r="P174" s="4"/>
      <c r="Q174" s="4"/>
      <c r="R174" s="4"/>
      <c r="S174" s="4"/>
      <c r="T174" s="4"/>
      <c r="U174" s="4"/>
      <c r="V174" s="4"/>
      <c r="W174" s="4"/>
      <c r="X174" s="4"/>
      <c r="Y174" s="4"/>
      <c r="Z174" s="4"/>
      <c r="AA174" s="4"/>
      <c r="AB174" s="53"/>
      <c r="AC174" s="4"/>
      <c r="AD174" s="4"/>
      <c r="AE174" s="4"/>
      <c r="AF174" s="4"/>
      <c r="AG174" s="4"/>
    </row>
    <row r="175" spans="4:33" x14ac:dyDescent="0.25">
      <c r="D175" s="4"/>
      <c r="E175" s="4"/>
      <c r="F175" s="4"/>
      <c r="G175" s="4"/>
      <c r="H175" s="4"/>
      <c r="I175" s="4"/>
      <c r="J175" s="4"/>
      <c r="K175" s="4"/>
      <c r="L175" s="4"/>
      <c r="M175" s="4"/>
      <c r="N175" s="4"/>
      <c r="O175" s="4"/>
      <c r="P175" s="4"/>
      <c r="Q175" s="4"/>
      <c r="R175" s="4"/>
      <c r="S175" s="4"/>
      <c r="T175" s="4"/>
      <c r="U175" s="4"/>
      <c r="V175" s="4"/>
      <c r="W175" s="4"/>
      <c r="X175" s="4"/>
      <c r="Y175" s="4"/>
      <c r="Z175" s="4"/>
      <c r="AA175" s="4"/>
      <c r="AB175" s="53"/>
      <c r="AC175" s="4"/>
      <c r="AD175" s="4"/>
      <c r="AE175" s="4"/>
      <c r="AF175" s="4"/>
      <c r="AG175" s="4"/>
    </row>
    <row r="176" spans="4:33" x14ac:dyDescent="0.25">
      <c r="D176" s="4"/>
      <c r="E176" s="4"/>
      <c r="F176" s="4"/>
      <c r="G176" s="4"/>
      <c r="H176" s="4"/>
      <c r="I176" s="4"/>
      <c r="J176" s="4"/>
      <c r="K176" s="4"/>
      <c r="L176" s="4"/>
      <c r="M176" s="4"/>
      <c r="N176" s="4"/>
      <c r="O176" s="4"/>
      <c r="P176" s="4"/>
      <c r="Q176" s="4"/>
      <c r="R176" s="4"/>
      <c r="S176" s="4"/>
      <c r="T176" s="4"/>
      <c r="U176" s="4"/>
      <c r="V176" s="4"/>
      <c r="W176" s="4"/>
      <c r="X176" s="4"/>
      <c r="Y176" s="4"/>
      <c r="Z176" s="4"/>
      <c r="AA176" s="4"/>
      <c r="AB176" s="53"/>
      <c r="AC176" s="4"/>
      <c r="AD176" s="4"/>
      <c r="AE176" s="4"/>
      <c r="AF176" s="4"/>
      <c r="AG176" s="4"/>
    </row>
    <row r="177" spans="4:33" x14ac:dyDescent="0.25">
      <c r="D177" s="4"/>
      <c r="E177" s="4"/>
      <c r="F177" s="4"/>
      <c r="G177" s="4"/>
      <c r="H177" s="4"/>
      <c r="I177" s="4"/>
      <c r="J177" s="4"/>
      <c r="K177" s="4"/>
      <c r="L177" s="4"/>
      <c r="M177" s="4"/>
      <c r="N177" s="4"/>
      <c r="O177" s="4"/>
      <c r="P177" s="4"/>
      <c r="Q177" s="4"/>
      <c r="R177" s="4"/>
      <c r="S177" s="4"/>
      <c r="T177" s="4"/>
      <c r="U177" s="4"/>
      <c r="V177" s="4"/>
      <c r="W177" s="4"/>
      <c r="X177" s="4"/>
      <c r="Y177" s="4"/>
      <c r="Z177" s="4"/>
      <c r="AA177" s="4"/>
      <c r="AB177" s="53"/>
      <c r="AC177" s="4"/>
      <c r="AD177" s="4"/>
      <c r="AE177" s="4"/>
      <c r="AF177" s="4"/>
      <c r="AG177" s="4"/>
    </row>
    <row r="178" spans="4:33" x14ac:dyDescent="0.25">
      <c r="D178" s="4"/>
      <c r="E178" s="4"/>
      <c r="F178" s="4"/>
      <c r="G178" s="4"/>
      <c r="H178" s="4"/>
      <c r="I178" s="4"/>
      <c r="J178" s="4"/>
      <c r="K178" s="4"/>
      <c r="L178" s="4"/>
      <c r="M178" s="4"/>
      <c r="N178" s="4"/>
      <c r="O178" s="4"/>
      <c r="P178" s="4"/>
      <c r="Q178" s="4"/>
      <c r="R178" s="4"/>
      <c r="S178" s="4"/>
      <c r="T178" s="4"/>
      <c r="U178" s="4"/>
      <c r="V178" s="4"/>
      <c r="W178" s="4"/>
      <c r="X178" s="4"/>
      <c r="Y178" s="4"/>
      <c r="Z178" s="4"/>
      <c r="AA178" s="4"/>
      <c r="AB178" s="53"/>
      <c r="AC178" s="4"/>
      <c r="AD178" s="4"/>
      <c r="AE178" s="4"/>
      <c r="AF178" s="4"/>
      <c r="AG178" s="4"/>
    </row>
    <row r="179" spans="4:33" x14ac:dyDescent="0.25">
      <c r="D179" s="4"/>
      <c r="E179" s="4"/>
      <c r="F179" s="4"/>
      <c r="G179" s="4"/>
      <c r="H179" s="4"/>
      <c r="I179" s="4"/>
      <c r="J179" s="4"/>
      <c r="K179" s="4"/>
      <c r="L179" s="4"/>
      <c r="M179" s="4"/>
      <c r="N179" s="4"/>
      <c r="O179" s="4"/>
      <c r="P179" s="4"/>
      <c r="Q179" s="4"/>
      <c r="R179" s="4"/>
      <c r="S179" s="4"/>
      <c r="T179" s="4"/>
      <c r="U179" s="4"/>
      <c r="V179" s="4"/>
      <c r="W179" s="4"/>
      <c r="X179" s="4"/>
      <c r="Y179" s="4"/>
      <c r="Z179" s="4"/>
      <c r="AA179" s="4"/>
      <c r="AB179" s="53"/>
      <c r="AC179" s="4"/>
      <c r="AD179" s="4"/>
      <c r="AE179" s="4"/>
      <c r="AF179" s="4"/>
      <c r="AG179" s="4"/>
    </row>
    <row r="180" spans="4:33" x14ac:dyDescent="0.25">
      <c r="D180" s="4"/>
      <c r="E180" s="4"/>
      <c r="F180" s="4"/>
      <c r="G180" s="4"/>
      <c r="H180" s="4"/>
      <c r="I180" s="4"/>
      <c r="J180" s="4"/>
      <c r="K180" s="4"/>
      <c r="L180" s="4"/>
      <c r="M180" s="4"/>
      <c r="N180" s="4"/>
      <c r="O180" s="4"/>
      <c r="P180" s="4"/>
      <c r="Q180" s="4"/>
      <c r="R180" s="4"/>
      <c r="S180" s="4"/>
      <c r="T180" s="4"/>
      <c r="U180" s="4"/>
      <c r="V180" s="4"/>
      <c r="W180" s="4"/>
      <c r="X180" s="4"/>
      <c r="Y180" s="4"/>
      <c r="Z180" s="4"/>
      <c r="AA180" s="4"/>
      <c r="AB180" s="53"/>
      <c r="AC180" s="4"/>
      <c r="AD180" s="4"/>
      <c r="AE180" s="4"/>
      <c r="AF180" s="4"/>
      <c r="AG180" s="4"/>
    </row>
    <row r="181" spans="4:33" x14ac:dyDescent="0.25">
      <c r="D181" s="4"/>
      <c r="E181" s="4"/>
      <c r="F181" s="4"/>
      <c r="G181" s="4"/>
      <c r="H181" s="4"/>
      <c r="I181" s="4"/>
      <c r="J181" s="4"/>
      <c r="K181" s="4"/>
      <c r="L181" s="4"/>
      <c r="M181" s="4"/>
      <c r="N181" s="4"/>
      <c r="O181" s="4"/>
      <c r="P181" s="4"/>
      <c r="Q181" s="4"/>
      <c r="R181" s="4"/>
      <c r="S181" s="4"/>
      <c r="T181" s="4"/>
      <c r="U181" s="4"/>
      <c r="V181" s="4"/>
      <c r="W181" s="4"/>
      <c r="X181" s="4"/>
      <c r="Y181" s="4"/>
      <c r="Z181" s="4"/>
      <c r="AA181" s="4"/>
      <c r="AB181" s="53"/>
      <c r="AC181" s="4"/>
      <c r="AD181" s="4"/>
      <c r="AE181" s="4"/>
      <c r="AF181" s="4"/>
      <c r="AG181" s="4"/>
    </row>
    <row r="182" spans="4:33" x14ac:dyDescent="0.25">
      <c r="D182" s="4"/>
      <c r="E182" s="4"/>
      <c r="F182" s="4"/>
      <c r="G182" s="4"/>
      <c r="H182" s="4"/>
      <c r="I182" s="4"/>
      <c r="J182" s="4"/>
      <c r="K182" s="4"/>
      <c r="L182" s="4"/>
      <c r="M182" s="4"/>
      <c r="N182" s="4"/>
      <c r="O182" s="4"/>
      <c r="P182" s="4"/>
      <c r="Q182" s="4"/>
      <c r="R182" s="4"/>
      <c r="S182" s="4"/>
      <c r="T182" s="4"/>
      <c r="U182" s="4"/>
      <c r="V182" s="4"/>
      <c r="W182" s="4"/>
      <c r="X182" s="4"/>
      <c r="Y182" s="4"/>
      <c r="Z182" s="4"/>
      <c r="AA182" s="4"/>
      <c r="AB182" s="53"/>
      <c r="AC182" s="4"/>
      <c r="AD182" s="4"/>
      <c r="AE182" s="4"/>
      <c r="AF182" s="4"/>
      <c r="AG182" s="4"/>
    </row>
    <row r="183" spans="4:33" x14ac:dyDescent="0.25">
      <c r="D183" s="4"/>
      <c r="E183" s="4"/>
      <c r="F183" s="4"/>
      <c r="G183" s="4"/>
      <c r="H183" s="4"/>
      <c r="I183" s="4"/>
      <c r="J183" s="4"/>
      <c r="K183" s="4"/>
      <c r="L183" s="4"/>
      <c r="M183" s="4"/>
      <c r="N183" s="4"/>
      <c r="O183" s="4"/>
      <c r="P183" s="4"/>
      <c r="Q183" s="4"/>
      <c r="R183" s="4"/>
      <c r="S183" s="4"/>
      <c r="T183" s="4"/>
      <c r="U183" s="4"/>
      <c r="V183" s="4"/>
      <c r="W183" s="4"/>
      <c r="X183" s="4"/>
      <c r="Y183" s="4"/>
      <c r="Z183" s="4"/>
      <c r="AA183" s="4"/>
      <c r="AB183" s="53"/>
      <c r="AC183" s="4"/>
      <c r="AD183" s="4"/>
      <c r="AE183" s="4"/>
      <c r="AF183" s="4"/>
      <c r="AG183" s="4"/>
    </row>
    <row r="184" spans="4:33" x14ac:dyDescent="0.25">
      <c r="D184" s="4"/>
      <c r="E184" s="4"/>
      <c r="F184" s="4"/>
      <c r="G184" s="4"/>
      <c r="H184" s="4"/>
      <c r="I184" s="4"/>
      <c r="J184" s="4"/>
      <c r="K184" s="4"/>
      <c r="L184" s="4"/>
      <c r="M184" s="4"/>
      <c r="N184" s="4"/>
      <c r="O184" s="4"/>
      <c r="P184" s="4"/>
      <c r="Q184" s="4"/>
      <c r="R184" s="4"/>
      <c r="S184" s="4"/>
      <c r="T184" s="4"/>
      <c r="U184" s="4"/>
      <c r="V184" s="4"/>
      <c r="W184" s="4"/>
      <c r="X184" s="4"/>
      <c r="Y184" s="4"/>
      <c r="Z184" s="4"/>
      <c r="AA184" s="4"/>
      <c r="AB184" s="53"/>
      <c r="AC184" s="4"/>
      <c r="AD184" s="4"/>
      <c r="AE184" s="4"/>
      <c r="AF184" s="4"/>
      <c r="AG184" s="4"/>
    </row>
    <row r="185" spans="4:33" x14ac:dyDescent="0.25">
      <c r="D185" s="4"/>
      <c r="E185" s="4"/>
      <c r="F185" s="4"/>
      <c r="G185" s="4"/>
      <c r="H185" s="4"/>
      <c r="I185" s="4"/>
      <c r="J185" s="4"/>
      <c r="K185" s="4"/>
      <c r="L185" s="4"/>
      <c r="M185" s="4"/>
      <c r="N185" s="4"/>
      <c r="O185" s="4"/>
      <c r="P185" s="4"/>
      <c r="Q185" s="4"/>
      <c r="R185" s="4"/>
      <c r="S185" s="4"/>
      <c r="T185" s="4"/>
      <c r="U185" s="4"/>
      <c r="V185" s="4"/>
      <c r="W185" s="4"/>
      <c r="X185" s="4"/>
      <c r="Y185" s="4"/>
      <c r="Z185" s="4"/>
      <c r="AA185" s="4"/>
      <c r="AB185" s="53"/>
      <c r="AC185" s="4"/>
      <c r="AD185" s="4"/>
      <c r="AE185" s="4"/>
      <c r="AF185" s="4"/>
      <c r="AG185" s="4"/>
    </row>
    <row r="186" spans="4:33" x14ac:dyDescent="0.25">
      <c r="D186" s="4"/>
      <c r="E186" s="4"/>
      <c r="F186" s="4"/>
      <c r="G186" s="4"/>
      <c r="H186" s="4"/>
      <c r="I186" s="4"/>
      <c r="J186" s="4"/>
      <c r="K186" s="4"/>
      <c r="L186" s="4"/>
      <c r="M186" s="4"/>
      <c r="N186" s="4"/>
      <c r="O186" s="4"/>
      <c r="P186" s="4"/>
      <c r="Q186" s="4"/>
      <c r="R186" s="4"/>
      <c r="S186" s="4"/>
      <c r="T186" s="4"/>
      <c r="U186" s="4"/>
      <c r="V186" s="4"/>
      <c r="W186" s="4"/>
      <c r="X186" s="4"/>
      <c r="Y186" s="4"/>
      <c r="Z186" s="4"/>
      <c r="AA186" s="4"/>
      <c r="AB186" s="53"/>
      <c r="AC186" s="4"/>
      <c r="AD186" s="4"/>
      <c r="AE186" s="4"/>
      <c r="AF186" s="4"/>
      <c r="AG186" s="4"/>
    </row>
    <row r="187" spans="4:33" x14ac:dyDescent="0.25">
      <c r="D187" s="4"/>
      <c r="E187" s="4"/>
      <c r="F187" s="4"/>
      <c r="G187" s="4"/>
      <c r="H187" s="4"/>
      <c r="I187" s="4"/>
      <c r="J187" s="4"/>
      <c r="K187" s="4"/>
      <c r="L187" s="4"/>
      <c r="M187" s="4"/>
      <c r="N187" s="4"/>
      <c r="O187" s="4"/>
      <c r="P187" s="4"/>
      <c r="Q187" s="4"/>
      <c r="R187" s="4"/>
      <c r="S187" s="4"/>
      <c r="T187" s="4"/>
      <c r="U187" s="4"/>
      <c r="V187" s="4"/>
      <c r="W187" s="4"/>
      <c r="X187" s="4"/>
      <c r="Y187" s="4"/>
      <c r="Z187" s="4"/>
      <c r="AA187" s="4"/>
      <c r="AB187" s="53"/>
      <c r="AC187" s="4"/>
      <c r="AD187" s="4"/>
      <c r="AE187" s="4"/>
      <c r="AF187" s="4"/>
      <c r="AG187" s="4"/>
    </row>
    <row r="188" spans="4:33" x14ac:dyDescent="0.25">
      <c r="D188" s="4"/>
      <c r="E188" s="4"/>
      <c r="F188" s="4"/>
      <c r="G188" s="4"/>
      <c r="H188" s="4"/>
      <c r="I188" s="4"/>
      <c r="J188" s="4"/>
      <c r="K188" s="4"/>
      <c r="L188" s="4"/>
      <c r="M188" s="4"/>
      <c r="N188" s="4"/>
      <c r="O188" s="4"/>
      <c r="P188" s="4"/>
      <c r="Q188" s="4"/>
      <c r="R188" s="4"/>
      <c r="S188" s="4"/>
      <c r="T188" s="4"/>
      <c r="U188" s="4"/>
      <c r="V188" s="4"/>
      <c r="W188" s="4"/>
      <c r="X188" s="4"/>
      <c r="Y188" s="4"/>
      <c r="Z188" s="4"/>
      <c r="AA188" s="4"/>
      <c r="AB188" s="53"/>
      <c r="AC188" s="4"/>
      <c r="AD188" s="4"/>
      <c r="AE188" s="4"/>
      <c r="AF188" s="4"/>
      <c r="AG188" s="4"/>
    </row>
    <row r="189" spans="4:33" x14ac:dyDescent="0.25">
      <c r="D189" s="4"/>
      <c r="E189" s="4"/>
      <c r="F189" s="4"/>
      <c r="G189" s="4"/>
      <c r="H189" s="4"/>
      <c r="I189" s="4"/>
      <c r="J189" s="4"/>
      <c r="K189" s="4"/>
      <c r="L189" s="4"/>
      <c r="M189" s="4"/>
      <c r="N189" s="4"/>
      <c r="O189" s="4"/>
      <c r="P189" s="4"/>
      <c r="Q189" s="4"/>
      <c r="R189" s="4"/>
      <c r="S189" s="4"/>
      <c r="T189" s="4"/>
      <c r="U189" s="4"/>
      <c r="V189" s="4"/>
      <c r="W189" s="4"/>
      <c r="X189" s="4"/>
      <c r="Y189" s="4"/>
      <c r="Z189" s="4"/>
      <c r="AA189" s="4"/>
      <c r="AB189" s="53"/>
      <c r="AC189" s="4"/>
      <c r="AD189" s="4"/>
      <c r="AE189" s="4"/>
      <c r="AF189" s="4"/>
      <c r="AG189" s="4"/>
    </row>
    <row r="190" spans="4:33" x14ac:dyDescent="0.25">
      <c r="D190" s="4"/>
      <c r="E190" s="4"/>
      <c r="F190" s="4"/>
      <c r="G190" s="4"/>
      <c r="H190" s="4"/>
      <c r="I190" s="4"/>
      <c r="J190" s="4"/>
      <c r="K190" s="4"/>
      <c r="L190" s="4"/>
      <c r="M190" s="4"/>
      <c r="N190" s="4"/>
      <c r="O190" s="4"/>
      <c r="P190" s="4"/>
      <c r="Q190" s="4"/>
      <c r="R190" s="4"/>
      <c r="S190" s="4"/>
      <c r="T190" s="4"/>
      <c r="U190" s="4"/>
      <c r="V190" s="4"/>
      <c r="W190" s="4"/>
      <c r="X190" s="4"/>
      <c r="Y190" s="4"/>
      <c r="Z190" s="4"/>
      <c r="AA190" s="4"/>
      <c r="AB190" s="53"/>
      <c r="AC190" s="4"/>
      <c r="AD190" s="4"/>
      <c r="AE190" s="4"/>
      <c r="AF190" s="4"/>
      <c r="AG190" s="4"/>
    </row>
    <row r="191" spans="4:33" x14ac:dyDescent="0.25">
      <c r="D191" s="4"/>
      <c r="E191" s="4"/>
      <c r="F191" s="4"/>
      <c r="G191" s="4"/>
      <c r="H191" s="4"/>
      <c r="I191" s="4"/>
      <c r="J191" s="4"/>
      <c r="K191" s="4"/>
      <c r="L191" s="4"/>
      <c r="M191" s="4"/>
      <c r="N191" s="4"/>
      <c r="O191" s="4"/>
      <c r="P191" s="4"/>
      <c r="Q191" s="4"/>
      <c r="R191" s="4"/>
      <c r="S191" s="4"/>
      <c r="T191" s="4"/>
      <c r="U191" s="4"/>
      <c r="V191" s="4"/>
      <c r="W191" s="4"/>
      <c r="X191" s="4"/>
      <c r="Y191" s="4"/>
      <c r="Z191" s="4"/>
      <c r="AA191" s="4"/>
      <c r="AB191" s="53"/>
      <c r="AC191" s="4"/>
      <c r="AD191" s="4"/>
      <c r="AE191" s="4"/>
      <c r="AF191" s="4"/>
      <c r="AG191" s="4"/>
    </row>
    <row r="192" spans="4:33" x14ac:dyDescent="0.25">
      <c r="D192" s="4"/>
      <c r="E192" s="4"/>
      <c r="F192" s="4"/>
      <c r="G192" s="4"/>
      <c r="H192" s="4"/>
      <c r="I192" s="4"/>
      <c r="J192" s="4"/>
      <c r="K192" s="4"/>
      <c r="L192" s="4"/>
      <c r="M192" s="4"/>
      <c r="N192" s="4"/>
      <c r="O192" s="4"/>
      <c r="P192" s="4"/>
      <c r="Q192" s="4"/>
      <c r="R192" s="4"/>
      <c r="S192" s="4"/>
      <c r="T192" s="4"/>
      <c r="U192" s="4"/>
      <c r="V192" s="4"/>
      <c r="W192" s="4"/>
      <c r="X192" s="4"/>
      <c r="Y192" s="4"/>
      <c r="Z192" s="4"/>
      <c r="AA192" s="4"/>
      <c r="AB192" s="53"/>
      <c r="AC192" s="4"/>
      <c r="AD192" s="4"/>
      <c r="AE192" s="4"/>
      <c r="AF192" s="4"/>
      <c r="AG192" s="4"/>
    </row>
    <row r="193" spans="4:33" x14ac:dyDescent="0.25">
      <c r="D193" s="4"/>
      <c r="E193" s="4"/>
      <c r="F193" s="4"/>
      <c r="G193" s="4"/>
      <c r="H193" s="4"/>
      <c r="I193" s="4"/>
      <c r="J193" s="4"/>
      <c r="K193" s="4"/>
      <c r="L193" s="4"/>
      <c r="M193" s="4"/>
      <c r="N193" s="4"/>
      <c r="O193" s="4"/>
      <c r="P193" s="4"/>
      <c r="Q193" s="4"/>
      <c r="R193" s="4"/>
      <c r="S193" s="4"/>
      <c r="T193" s="4"/>
      <c r="U193" s="4"/>
      <c r="V193" s="4"/>
      <c r="W193" s="4"/>
      <c r="X193" s="4"/>
      <c r="Y193" s="4"/>
      <c r="Z193" s="4"/>
      <c r="AA193" s="4"/>
      <c r="AB193" s="53"/>
      <c r="AC193" s="4"/>
      <c r="AD193" s="4"/>
      <c r="AE193" s="4"/>
      <c r="AF193" s="4"/>
      <c r="AG193" s="4"/>
    </row>
    <row r="194" spans="4:33" x14ac:dyDescent="0.25">
      <c r="D194" s="4"/>
      <c r="E194" s="4"/>
      <c r="F194" s="4"/>
      <c r="G194" s="4"/>
      <c r="H194" s="4"/>
      <c r="I194" s="4"/>
      <c r="J194" s="4"/>
      <c r="K194" s="4"/>
      <c r="L194" s="4"/>
      <c r="M194" s="4"/>
      <c r="N194" s="4"/>
      <c r="O194" s="4"/>
      <c r="P194" s="4"/>
      <c r="Q194" s="4"/>
      <c r="R194" s="4"/>
      <c r="S194" s="4"/>
      <c r="T194" s="4"/>
      <c r="U194" s="4"/>
      <c r="V194" s="4"/>
      <c r="W194" s="4"/>
      <c r="X194" s="4"/>
      <c r="Y194" s="4"/>
      <c r="Z194" s="4"/>
      <c r="AA194" s="4"/>
      <c r="AB194" s="53"/>
      <c r="AC194" s="4"/>
      <c r="AD194" s="4"/>
      <c r="AE194" s="4"/>
      <c r="AF194" s="4"/>
      <c r="AG194" s="4"/>
    </row>
    <row r="195" spans="4:33" x14ac:dyDescent="0.25">
      <c r="D195" s="4"/>
      <c r="E195" s="4"/>
      <c r="F195" s="4"/>
      <c r="G195" s="4"/>
      <c r="H195" s="4"/>
      <c r="I195" s="4"/>
      <c r="J195" s="4"/>
      <c r="K195" s="4"/>
      <c r="L195" s="4"/>
      <c r="M195" s="4"/>
      <c r="N195" s="4"/>
      <c r="O195" s="4"/>
      <c r="P195" s="4"/>
      <c r="Q195" s="4"/>
      <c r="R195" s="4"/>
      <c r="S195" s="4"/>
      <c r="T195" s="4"/>
      <c r="U195" s="4"/>
      <c r="V195" s="4"/>
      <c r="W195" s="4"/>
      <c r="X195" s="4"/>
      <c r="Y195" s="4"/>
      <c r="Z195" s="4"/>
      <c r="AA195" s="4"/>
      <c r="AB195" s="53"/>
      <c r="AC195" s="4"/>
      <c r="AD195" s="4"/>
      <c r="AE195" s="4"/>
      <c r="AF195" s="4"/>
      <c r="AG195" s="4"/>
    </row>
    <row r="196" spans="4:33" x14ac:dyDescent="0.25">
      <c r="D196" s="4"/>
      <c r="E196" s="4"/>
      <c r="F196" s="4"/>
      <c r="G196" s="4"/>
      <c r="H196" s="4"/>
      <c r="I196" s="4"/>
      <c r="J196" s="4"/>
      <c r="K196" s="4"/>
      <c r="L196" s="4"/>
      <c r="M196" s="4"/>
      <c r="N196" s="4"/>
      <c r="O196" s="4"/>
      <c r="P196" s="4"/>
      <c r="Q196" s="4"/>
      <c r="R196" s="4"/>
      <c r="S196" s="4"/>
      <c r="T196" s="4"/>
      <c r="U196" s="4"/>
      <c r="V196" s="4"/>
      <c r="W196" s="4"/>
      <c r="X196" s="4"/>
      <c r="Y196" s="4"/>
      <c r="Z196" s="4"/>
      <c r="AA196" s="4"/>
      <c r="AB196" s="53"/>
      <c r="AC196" s="4"/>
      <c r="AD196" s="4"/>
      <c r="AE196" s="4"/>
      <c r="AF196" s="4"/>
      <c r="AG196" s="4"/>
    </row>
    <row r="197" spans="4:33" x14ac:dyDescent="0.25">
      <c r="D197" s="4"/>
      <c r="E197" s="4"/>
      <c r="F197" s="4"/>
      <c r="G197" s="4"/>
      <c r="H197" s="4"/>
      <c r="I197" s="4"/>
      <c r="J197" s="4"/>
      <c r="K197" s="4"/>
      <c r="L197" s="4"/>
      <c r="M197" s="4"/>
      <c r="N197" s="4"/>
      <c r="O197" s="4"/>
      <c r="P197" s="4"/>
      <c r="Q197" s="4"/>
      <c r="R197" s="4"/>
      <c r="S197" s="4"/>
      <c r="T197" s="4"/>
      <c r="U197" s="4"/>
      <c r="V197" s="4"/>
      <c r="W197" s="4"/>
      <c r="X197" s="4"/>
      <c r="Y197" s="4"/>
      <c r="Z197" s="4"/>
      <c r="AA197" s="4"/>
      <c r="AB197" s="53"/>
      <c r="AC197" s="4"/>
      <c r="AD197" s="4"/>
      <c r="AE197" s="4"/>
      <c r="AF197" s="4"/>
      <c r="AG197" s="4"/>
    </row>
    <row r="198" spans="4:33" x14ac:dyDescent="0.25">
      <c r="D198" s="4"/>
      <c r="E198" s="4"/>
      <c r="F198" s="4"/>
      <c r="G198" s="4"/>
      <c r="H198" s="4"/>
      <c r="I198" s="4"/>
      <c r="J198" s="4"/>
      <c r="K198" s="4"/>
      <c r="L198" s="4"/>
      <c r="M198" s="4"/>
      <c r="N198" s="4"/>
      <c r="O198" s="4"/>
      <c r="P198" s="4"/>
      <c r="Q198" s="4"/>
      <c r="R198" s="4"/>
      <c r="S198" s="4"/>
      <c r="T198" s="4"/>
      <c r="U198" s="4"/>
      <c r="V198" s="4"/>
      <c r="W198" s="4"/>
      <c r="X198" s="4"/>
      <c r="Y198" s="4"/>
      <c r="Z198" s="4"/>
      <c r="AA198" s="4"/>
      <c r="AB198" s="53"/>
      <c r="AC198" s="4"/>
      <c r="AD198" s="4"/>
      <c r="AE198" s="4"/>
      <c r="AF198" s="4"/>
      <c r="AG198" s="4"/>
    </row>
    <row r="199" spans="4:33" x14ac:dyDescent="0.25">
      <c r="D199" s="4"/>
      <c r="E199" s="4"/>
      <c r="F199" s="4"/>
      <c r="G199" s="4"/>
      <c r="H199" s="4"/>
      <c r="I199" s="4"/>
      <c r="J199" s="4"/>
      <c r="K199" s="4"/>
      <c r="L199" s="4"/>
      <c r="M199" s="4"/>
      <c r="N199" s="4"/>
      <c r="O199" s="4"/>
      <c r="P199" s="4"/>
      <c r="Q199" s="4"/>
      <c r="R199" s="4"/>
      <c r="S199" s="4"/>
      <c r="T199" s="4"/>
      <c r="U199" s="4"/>
      <c r="V199" s="4"/>
      <c r="W199" s="4"/>
      <c r="X199" s="4"/>
      <c r="Y199" s="4"/>
      <c r="Z199" s="4"/>
      <c r="AA199" s="4"/>
      <c r="AB199" s="53"/>
      <c r="AC199" s="4"/>
      <c r="AD199" s="4"/>
      <c r="AE199" s="4"/>
      <c r="AF199" s="4"/>
      <c r="AG199" s="4"/>
    </row>
    <row r="200" spans="4:33" x14ac:dyDescent="0.25">
      <c r="D200" s="4"/>
      <c r="E200" s="4"/>
      <c r="F200" s="4"/>
      <c r="G200" s="4"/>
      <c r="H200" s="4"/>
      <c r="I200" s="4"/>
      <c r="J200" s="4"/>
      <c r="K200" s="4"/>
      <c r="L200" s="4"/>
      <c r="M200" s="4"/>
      <c r="N200" s="4"/>
      <c r="O200" s="4"/>
      <c r="P200" s="4"/>
      <c r="Q200" s="4"/>
      <c r="R200" s="4"/>
      <c r="S200" s="4"/>
      <c r="T200" s="4"/>
      <c r="U200" s="4"/>
      <c r="V200" s="4"/>
      <c r="W200" s="4"/>
      <c r="X200" s="4"/>
      <c r="Y200" s="4"/>
      <c r="Z200" s="4"/>
      <c r="AA200" s="4"/>
      <c r="AB200" s="53"/>
      <c r="AC200" s="4"/>
      <c r="AD200" s="4"/>
      <c r="AE200" s="4"/>
      <c r="AF200" s="4"/>
      <c r="AG200" s="4"/>
    </row>
    <row r="201" spans="4:33" x14ac:dyDescent="0.25">
      <c r="D201" s="4"/>
      <c r="E201" s="4"/>
      <c r="F201" s="4"/>
      <c r="G201" s="4"/>
      <c r="H201" s="4"/>
      <c r="I201" s="4"/>
      <c r="J201" s="4"/>
      <c r="K201" s="4"/>
      <c r="L201" s="4"/>
      <c r="M201" s="4"/>
      <c r="N201" s="4"/>
      <c r="O201" s="4"/>
      <c r="P201" s="4"/>
      <c r="Q201" s="4"/>
      <c r="R201" s="4"/>
      <c r="S201" s="4"/>
      <c r="T201" s="4"/>
      <c r="U201" s="4"/>
      <c r="V201" s="4"/>
      <c r="W201" s="4"/>
      <c r="X201" s="4"/>
      <c r="Y201" s="4"/>
      <c r="Z201" s="4"/>
      <c r="AA201" s="4"/>
      <c r="AB201" s="53"/>
      <c r="AC201" s="4"/>
      <c r="AD201" s="4"/>
      <c r="AE201" s="4"/>
      <c r="AF201" s="4"/>
      <c r="AG201" s="4"/>
    </row>
    <row r="202" spans="4:33" x14ac:dyDescent="0.25">
      <c r="D202" s="4"/>
      <c r="E202" s="4"/>
      <c r="F202" s="4"/>
      <c r="G202" s="4"/>
      <c r="H202" s="4"/>
      <c r="I202" s="4"/>
      <c r="J202" s="4"/>
      <c r="K202" s="4"/>
      <c r="L202" s="4"/>
      <c r="M202" s="4"/>
      <c r="N202" s="4"/>
      <c r="O202" s="4"/>
      <c r="P202" s="4"/>
      <c r="Q202" s="4"/>
      <c r="R202" s="4"/>
      <c r="S202" s="4"/>
      <c r="T202" s="4"/>
      <c r="U202" s="4"/>
      <c r="V202" s="4"/>
      <c r="W202" s="4"/>
      <c r="X202" s="4"/>
      <c r="Y202" s="4"/>
      <c r="Z202" s="4"/>
      <c r="AA202" s="4"/>
      <c r="AB202" s="53"/>
      <c r="AC202" s="4"/>
      <c r="AD202" s="4"/>
      <c r="AE202" s="4"/>
      <c r="AF202" s="4"/>
      <c r="AG202" s="4"/>
    </row>
    <row r="203" spans="4:33" x14ac:dyDescent="0.25">
      <c r="D203" s="4"/>
      <c r="E203" s="4"/>
      <c r="F203" s="4"/>
      <c r="G203" s="4"/>
      <c r="H203" s="4"/>
      <c r="I203" s="4"/>
      <c r="J203" s="4"/>
      <c r="K203" s="4"/>
      <c r="L203" s="4"/>
      <c r="M203" s="4"/>
      <c r="N203" s="4"/>
      <c r="O203" s="4"/>
      <c r="P203" s="4"/>
      <c r="Q203" s="4"/>
      <c r="R203" s="4"/>
      <c r="S203" s="4"/>
      <c r="T203" s="4"/>
      <c r="U203" s="4"/>
      <c r="V203" s="4"/>
      <c r="W203" s="4"/>
      <c r="X203" s="4"/>
      <c r="Y203" s="4"/>
      <c r="Z203" s="4"/>
      <c r="AA203" s="4"/>
      <c r="AB203" s="53"/>
      <c r="AC203" s="4"/>
      <c r="AD203" s="4"/>
      <c r="AE203" s="4"/>
      <c r="AF203" s="4"/>
      <c r="AG203" s="4"/>
    </row>
    <row r="204" spans="4:33" x14ac:dyDescent="0.25">
      <c r="D204" s="4"/>
      <c r="E204" s="4"/>
      <c r="F204" s="4"/>
      <c r="G204" s="4"/>
      <c r="H204" s="4"/>
      <c r="I204" s="4"/>
      <c r="J204" s="4"/>
      <c r="K204" s="4"/>
      <c r="L204" s="4"/>
      <c r="M204" s="4"/>
      <c r="N204" s="4"/>
      <c r="O204" s="4"/>
      <c r="P204" s="4"/>
      <c r="Q204" s="4"/>
      <c r="R204" s="4"/>
      <c r="S204" s="4"/>
      <c r="T204" s="4"/>
      <c r="U204" s="4"/>
      <c r="V204" s="4"/>
      <c r="W204" s="4"/>
      <c r="X204" s="4"/>
      <c r="Y204" s="4"/>
      <c r="Z204" s="4"/>
      <c r="AA204" s="4"/>
      <c r="AB204" s="53"/>
      <c r="AC204" s="4"/>
      <c r="AD204" s="4"/>
      <c r="AE204" s="4"/>
      <c r="AF204" s="4"/>
      <c r="AG204" s="4"/>
    </row>
    <row r="205" spans="4:33" x14ac:dyDescent="0.25">
      <c r="D205" s="4"/>
      <c r="E205" s="4"/>
      <c r="F205" s="4"/>
      <c r="G205" s="4"/>
      <c r="H205" s="4"/>
      <c r="I205" s="4"/>
      <c r="J205" s="4"/>
      <c r="K205" s="4"/>
      <c r="L205" s="4"/>
      <c r="M205" s="4"/>
      <c r="N205" s="4"/>
      <c r="O205" s="4"/>
      <c r="P205" s="4"/>
      <c r="Q205" s="4"/>
      <c r="R205" s="4"/>
      <c r="S205" s="4"/>
      <c r="T205" s="4"/>
      <c r="U205" s="4"/>
      <c r="V205" s="4"/>
      <c r="W205" s="4"/>
      <c r="X205" s="4"/>
      <c r="Y205" s="4"/>
      <c r="Z205" s="4"/>
      <c r="AA205" s="4"/>
      <c r="AB205" s="53"/>
      <c r="AC205" s="4"/>
      <c r="AD205" s="4"/>
      <c r="AE205" s="4"/>
      <c r="AF205" s="4"/>
      <c r="AG205" s="4"/>
    </row>
    <row r="206" spans="4:33" x14ac:dyDescent="0.25">
      <c r="D206" s="4"/>
      <c r="E206" s="4"/>
      <c r="F206" s="4"/>
      <c r="G206" s="4"/>
      <c r="H206" s="4"/>
      <c r="I206" s="4"/>
      <c r="J206" s="4"/>
      <c r="K206" s="4"/>
      <c r="L206" s="4"/>
      <c r="M206" s="4"/>
      <c r="N206" s="4"/>
      <c r="O206" s="4"/>
      <c r="P206" s="4"/>
      <c r="Q206" s="4"/>
      <c r="R206" s="4"/>
      <c r="S206" s="4"/>
      <c r="T206" s="4"/>
      <c r="U206" s="4"/>
      <c r="V206" s="4"/>
      <c r="W206" s="4"/>
      <c r="X206" s="4"/>
      <c r="Y206" s="4"/>
      <c r="Z206" s="4"/>
      <c r="AA206" s="4"/>
      <c r="AB206" s="53"/>
      <c r="AC206" s="4"/>
      <c r="AD206" s="4"/>
      <c r="AE206" s="4"/>
      <c r="AF206" s="4"/>
      <c r="AG206" s="4"/>
    </row>
    <row r="207" spans="4:33" x14ac:dyDescent="0.25">
      <c r="D207" s="4"/>
      <c r="E207" s="4"/>
      <c r="F207" s="4"/>
      <c r="G207" s="4"/>
      <c r="H207" s="4"/>
      <c r="I207" s="4"/>
      <c r="J207" s="4"/>
      <c r="K207" s="4"/>
      <c r="L207" s="4"/>
      <c r="M207" s="4"/>
      <c r="N207" s="4"/>
      <c r="O207" s="4"/>
      <c r="P207" s="4"/>
      <c r="Q207" s="4"/>
      <c r="R207" s="4"/>
      <c r="S207" s="4"/>
      <c r="T207" s="4"/>
      <c r="U207" s="4"/>
      <c r="V207" s="4"/>
      <c r="W207" s="4"/>
      <c r="X207" s="4"/>
      <c r="Y207" s="4"/>
      <c r="Z207" s="4"/>
      <c r="AA207" s="4"/>
      <c r="AB207" s="53"/>
      <c r="AC207" s="4"/>
      <c r="AD207" s="4"/>
      <c r="AE207" s="4"/>
      <c r="AF207" s="4"/>
      <c r="AG207" s="4"/>
    </row>
    <row r="208" spans="4:33" x14ac:dyDescent="0.25">
      <c r="D208" s="4"/>
      <c r="E208" s="4"/>
      <c r="F208" s="4"/>
      <c r="G208" s="4"/>
      <c r="H208" s="4"/>
      <c r="I208" s="4"/>
      <c r="J208" s="4"/>
      <c r="K208" s="4"/>
      <c r="L208" s="4"/>
      <c r="M208" s="4"/>
      <c r="N208" s="4"/>
      <c r="O208" s="4"/>
      <c r="P208" s="4"/>
      <c r="Q208" s="4"/>
      <c r="R208" s="4"/>
      <c r="S208" s="4"/>
      <c r="T208" s="4"/>
      <c r="U208" s="4"/>
      <c r="V208" s="4"/>
      <c r="W208" s="4"/>
      <c r="X208" s="4"/>
      <c r="Y208" s="4"/>
      <c r="Z208" s="4"/>
      <c r="AA208" s="4"/>
      <c r="AB208" s="53"/>
      <c r="AC208" s="4"/>
      <c r="AD208" s="4"/>
      <c r="AE208" s="4"/>
      <c r="AF208" s="4"/>
      <c r="AG208" s="4"/>
    </row>
    <row r="209" spans="4:33" x14ac:dyDescent="0.25">
      <c r="D209" s="4"/>
      <c r="E209" s="4"/>
      <c r="F209" s="4"/>
      <c r="G209" s="4"/>
      <c r="H209" s="4"/>
      <c r="I209" s="4"/>
      <c r="J209" s="4"/>
      <c r="K209" s="4"/>
      <c r="L209" s="4"/>
      <c r="M209" s="4"/>
      <c r="N209" s="4"/>
      <c r="O209" s="4"/>
      <c r="P209" s="4"/>
      <c r="Q209" s="4"/>
      <c r="R209" s="4"/>
      <c r="S209" s="4"/>
      <c r="T209" s="4"/>
      <c r="U209" s="4"/>
      <c r="V209" s="4"/>
      <c r="W209" s="4"/>
      <c r="X209" s="4"/>
      <c r="Y209" s="4"/>
      <c r="Z209" s="4"/>
      <c r="AA209" s="4"/>
      <c r="AB209" s="53"/>
      <c r="AC209" s="4"/>
      <c r="AD209" s="4"/>
      <c r="AE209" s="4"/>
      <c r="AF209" s="4"/>
      <c r="AG209" s="4"/>
    </row>
    <row r="210" spans="4:33" x14ac:dyDescent="0.25">
      <c r="D210" s="4"/>
      <c r="E210" s="4"/>
      <c r="F210" s="4"/>
      <c r="G210" s="4"/>
      <c r="H210" s="4"/>
      <c r="I210" s="4"/>
      <c r="J210" s="4"/>
      <c r="K210" s="4"/>
      <c r="L210" s="4"/>
      <c r="M210" s="4"/>
      <c r="N210" s="4"/>
      <c r="O210" s="4"/>
      <c r="P210" s="4"/>
      <c r="Q210" s="4"/>
      <c r="R210" s="4"/>
      <c r="S210" s="4"/>
      <c r="T210" s="4"/>
      <c r="U210" s="4"/>
      <c r="V210" s="4"/>
      <c r="W210" s="4"/>
      <c r="X210" s="4"/>
      <c r="Y210" s="4"/>
      <c r="Z210" s="4"/>
      <c r="AA210" s="4"/>
      <c r="AB210" s="53"/>
      <c r="AC210" s="4"/>
      <c r="AD210" s="4"/>
      <c r="AE210" s="4"/>
      <c r="AF210" s="4"/>
      <c r="AG210" s="4"/>
    </row>
    <row r="211" spans="4:33" x14ac:dyDescent="0.25">
      <c r="D211" s="4"/>
      <c r="E211" s="4"/>
      <c r="F211" s="4"/>
      <c r="G211" s="4"/>
      <c r="H211" s="4"/>
      <c r="I211" s="4"/>
      <c r="J211" s="4"/>
      <c r="K211" s="4"/>
      <c r="L211" s="4"/>
      <c r="M211" s="4"/>
      <c r="N211" s="4"/>
      <c r="O211" s="4"/>
      <c r="P211" s="4"/>
      <c r="Q211" s="4"/>
      <c r="R211" s="4"/>
      <c r="S211" s="4"/>
      <c r="T211" s="4"/>
      <c r="U211" s="4"/>
      <c r="V211" s="4"/>
      <c r="W211" s="4"/>
      <c r="X211" s="4"/>
      <c r="Y211" s="4"/>
      <c r="Z211" s="4"/>
      <c r="AA211" s="4"/>
      <c r="AB211" s="53"/>
      <c r="AC211" s="4"/>
      <c r="AD211" s="4"/>
      <c r="AE211" s="4"/>
      <c r="AF211" s="4"/>
      <c r="AG211" s="4"/>
    </row>
    <row r="212" spans="4:33" x14ac:dyDescent="0.25">
      <c r="D212" s="4"/>
      <c r="E212" s="4"/>
      <c r="F212" s="4"/>
      <c r="G212" s="4"/>
      <c r="H212" s="4"/>
      <c r="I212" s="4"/>
      <c r="J212" s="4"/>
      <c r="K212" s="4"/>
      <c r="L212" s="4"/>
      <c r="M212" s="4"/>
      <c r="N212" s="4"/>
      <c r="O212" s="4"/>
      <c r="P212" s="4"/>
      <c r="Q212" s="4"/>
      <c r="R212" s="4"/>
      <c r="S212" s="4"/>
      <c r="T212" s="4"/>
      <c r="U212" s="4"/>
      <c r="V212" s="4"/>
      <c r="W212" s="4"/>
      <c r="X212" s="4"/>
      <c r="Y212" s="4"/>
      <c r="Z212" s="4"/>
      <c r="AA212" s="4"/>
      <c r="AB212" s="53"/>
      <c r="AC212" s="4"/>
      <c r="AD212" s="4"/>
      <c r="AE212" s="4"/>
      <c r="AF212" s="4"/>
      <c r="AG212" s="4"/>
    </row>
    <row r="213" spans="4:33" x14ac:dyDescent="0.25">
      <c r="D213" s="4"/>
      <c r="E213" s="4"/>
      <c r="F213" s="4"/>
      <c r="G213" s="4"/>
      <c r="H213" s="4"/>
      <c r="I213" s="4"/>
      <c r="J213" s="4"/>
      <c r="K213" s="4"/>
      <c r="L213" s="4"/>
      <c r="M213" s="4"/>
      <c r="N213" s="4"/>
      <c r="O213" s="4"/>
      <c r="P213" s="4"/>
      <c r="Q213" s="4"/>
      <c r="R213" s="4"/>
      <c r="S213" s="4"/>
      <c r="T213" s="4"/>
      <c r="U213" s="4"/>
      <c r="V213" s="4"/>
      <c r="W213" s="4"/>
      <c r="X213" s="4"/>
      <c r="Y213" s="4"/>
      <c r="Z213" s="4"/>
      <c r="AA213" s="4"/>
      <c r="AB213" s="53"/>
      <c r="AC213" s="4"/>
      <c r="AD213" s="4"/>
      <c r="AE213" s="4"/>
      <c r="AF213" s="4"/>
      <c r="AG213" s="4"/>
    </row>
    <row r="214" spans="4:33" x14ac:dyDescent="0.25">
      <c r="D214" s="4"/>
      <c r="E214" s="4"/>
      <c r="F214" s="4"/>
      <c r="G214" s="4"/>
      <c r="H214" s="4"/>
      <c r="I214" s="4"/>
      <c r="J214" s="4"/>
      <c r="K214" s="4"/>
      <c r="L214" s="4"/>
      <c r="M214" s="4"/>
      <c r="N214" s="4"/>
      <c r="O214" s="4"/>
      <c r="P214" s="4"/>
      <c r="Q214" s="4"/>
      <c r="R214" s="4"/>
      <c r="S214" s="4"/>
      <c r="T214" s="4"/>
      <c r="U214" s="4"/>
      <c r="V214" s="4"/>
      <c r="W214" s="4"/>
      <c r="X214" s="4"/>
      <c r="Y214" s="4"/>
      <c r="Z214" s="4"/>
      <c r="AA214" s="4"/>
      <c r="AB214" s="53"/>
      <c r="AC214" s="4"/>
      <c r="AD214" s="4"/>
      <c r="AE214" s="4"/>
      <c r="AF214" s="4"/>
      <c r="AG214" s="4"/>
    </row>
    <row r="215" spans="4:33" x14ac:dyDescent="0.25">
      <c r="D215" s="4"/>
      <c r="E215" s="4"/>
      <c r="F215" s="4"/>
      <c r="G215" s="4"/>
      <c r="H215" s="4"/>
      <c r="I215" s="4"/>
      <c r="J215" s="4"/>
      <c r="K215" s="4"/>
      <c r="L215" s="4"/>
      <c r="M215" s="4"/>
      <c r="N215" s="4"/>
      <c r="O215" s="4"/>
      <c r="P215" s="4"/>
      <c r="Q215" s="4"/>
      <c r="R215" s="4"/>
      <c r="S215" s="4"/>
      <c r="T215" s="4"/>
      <c r="U215" s="4"/>
      <c r="V215" s="4"/>
      <c r="W215" s="4"/>
      <c r="X215" s="4"/>
      <c r="Y215" s="4"/>
      <c r="Z215" s="4"/>
      <c r="AA215" s="4"/>
      <c r="AB215" s="53"/>
      <c r="AC215" s="4"/>
      <c r="AD215" s="4"/>
      <c r="AE215" s="4"/>
      <c r="AF215" s="4"/>
      <c r="AG215" s="4"/>
    </row>
    <row r="216" spans="4:33" x14ac:dyDescent="0.25">
      <c r="D216" s="4"/>
      <c r="E216" s="4"/>
      <c r="F216" s="4"/>
      <c r="G216" s="4"/>
      <c r="H216" s="4"/>
      <c r="I216" s="4"/>
      <c r="J216" s="4"/>
      <c r="K216" s="4"/>
      <c r="L216" s="4"/>
      <c r="M216" s="4"/>
      <c r="N216" s="4"/>
      <c r="O216" s="4"/>
      <c r="P216" s="4"/>
      <c r="Q216" s="4"/>
      <c r="R216" s="4"/>
      <c r="S216" s="4"/>
      <c r="T216" s="4"/>
      <c r="U216" s="4"/>
      <c r="V216" s="4"/>
      <c r="W216" s="4"/>
      <c r="X216" s="4"/>
      <c r="Y216" s="4"/>
      <c r="Z216" s="4"/>
      <c r="AA216" s="4"/>
      <c r="AB216" s="53"/>
      <c r="AC216" s="4"/>
      <c r="AD216" s="4"/>
      <c r="AE216" s="4"/>
      <c r="AF216" s="4"/>
      <c r="AG216" s="4"/>
    </row>
    <row r="217" spans="4:33" x14ac:dyDescent="0.25">
      <c r="D217" s="4"/>
      <c r="E217" s="4"/>
      <c r="F217" s="4"/>
      <c r="G217" s="4"/>
      <c r="H217" s="4"/>
      <c r="I217" s="4"/>
      <c r="J217" s="4"/>
      <c r="K217" s="4"/>
      <c r="L217" s="4"/>
      <c r="M217" s="4"/>
      <c r="N217" s="4"/>
      <c r="O217" s="4"/>
      <c r="P217" s="4"/>
      <c r="Q217" s="4"/>
      <c r="R217" s="4"/>
      <c r="S217" s="4"/>
      <c r="T217" s="4"/>
      <c r="U217" s="4"/>
      <c r="V217" s="4"/>
      <c r="W217" s="4"/>
      <c r="X217" s="4"/>
      <c r="Y217" s="4"/>
      <c r="Z217" s="4"/>
      <c r="AA217" s="4"/>
      <c r="AB217" s="53"/>
      <c r="AC217" s="4"/>
      <c r="AD217" s="4"/>
      <c r="AE217" s="4"/>
      <c r="AF217" s="4"/>
      <c r="AG217" s="4"/>
    </row>
    <row r="218" spans="4:33" x14ac:dyDescent="0.25">
      <c r="D218" s="4"/>
      <c r="E218" s="4"/>
      <c r="F218" s="4"/>
      <c r="G218" s="4"/>
      <c r="H218" s="4"/>
      <c r="I218" s="4"/>
      <c r="J218" s="4"/>
      <c r="K218" s="4"/>
      <c r="L218" s="4"/>
      <c r="M218" s="4"/>
      <c r="N218" s="4"/>
      <c r="O218" s="4"/>
      <c r="P218" s="4"/>
      <c r="Q218" s="4"/>
      <c r="R218" s="4"/>
      <c r="S218" s="4"/>
      <c r="T218" s="4"/>
      <c r="U218" s="4"/>
      <c r="V218" s="4"/>
      <c r="W218" s="4"/>
      <c r="X218" s="4"/>
      <c r="Y218" s="4"/>
      <c r="Z218" s="4"/>
      <c r="AA218" s="4"/>
      <c r="AB218" s="53"/>
      <c r="AC218" s="4"/>
      <c r="AD218" s="4"/>
      <c r="AE218" s="4"/>
      <c r="AF218" s="4"/>
      <c r="AG218" s="4"/>
    </row>
    <row r="219" spans="4:33" x14ac:dyDescent="0.25">
      <c r="D219" s="4"/>
      <c r="E219" s="4"/>
      <c r="F219" s="4"/>
      <c r="G219" s="4"/>
      <c r="H219" s="4"/>
      <c r="I219" s="4"/>
      <c r="J219" s="4"/>
      <c r="K219" s="4"/>
      <c r="L219" s="4"/>
      <c r="M219" s="4"/>
      <c r="N219" s="4"/>
      <c r="O219" s="4"/>
      <c r="P219" s="4"/>
      <c r="Q219" s="4"/>
      <c r="R219" s="4"/>
      <c r="S219" s="4"/>
      <c r="T219" s="4"/>
      <c r="U219" s="4"/>
      <c r="V219" s="4"/>
      <c r="W219" s="4"/>
      <c r="X219" s="4"/>
      <c r="Y219" s="4"/>
      <c r="Z219" s="4"/>
      <c r="AA219" s="4"/>
      <c r="AB219" s="53"/>
      <c r="AC219" s="4"/>
      <c r="AD219" s="4"/>
      <c r="AE219" s="4"/>
      <c r="AF219" s="4"/>
      <c r="AG219" s="4"/>
    </row>
    <row r="220" spans="4:33" x14ac:dyDescent="0.25">
      <c r="D220" s="4"/>
      <c r="E220" s="4"/>
      <c r="F220" s="4"/>
      <c r="G220" s="4"/>
      <c r="H220" s="4"/>
      <c r="I220" s="4"/>
      <c r="J220" s="4"/>
      <c r="K220" s="4"/>
      <c r="L220" s="4"/>
      <c r="M220" s="4"/>
      <c r="N220" s="4"/>
      <c r="O220" s="4"/>
      <c r="P220" s="4"/>
      <c r="Q220" s="4"/>
      <c r="R220" s="4"/>
      <c r="S220" s="4"/>
      <c r="T220" s="4"/>
      <c r="U220" s="4"/>
      <c r="V220" s="4"/>
      <c r="W220" s="4"/>
      <c r="X220" s="4"/>
      <c r="Y220" s="4"/>
      <c r="Z220" s="4"/>
      <c r="AA220" s="4"/>
      <c r="AB220" s="53"/>
      <c r="AC220" s="4"/>
      <c r="AD220" s="4"/>
      <c r="AE220" s="4"/>
      <c r="AF220" s="4"/>
      <c r="AG220" s="4"/>
    </row>
    <row r="221" spans="4:33" x14ac:dyDescent="0.25">
      <c r="D221" s="4"/>
      <c r="E221" s="4"/>
      <c r="F221" s="4"/>
      <c r="G221" s="4"/>
      <c r="H221" s="4"/>
      <c r="I221" s="4"/>
      <c r="J221" s="4"/>
      <c r="K221" s="4"/>
      <c r="L221" s="4"/>
      <c r="M221" s="4"/>
      <c r="N221" s="4"/>
      <c r="O221" s="4"/>
      <c r="P221" s="4"/>
      <c r="Q221" s="4"/>
      <c r="R221" s="4"/>
      <c r="S221" s="4"/>
      <c r="T221" s="4"/>
      <c r="U221" s="4"/>
      <c r="V221" s="4"/>
      <c r="W221" s="4"/>
      <c r="X221" s="4"/>
      <c r="Y221" s="4"/>
      <c r="Z221" s="4"/>
      <c r="AA221" s="4"/>
      <c r="AB221" s="53"/>
      <c r="AC221" s="4"/>
      <c r="AD221" s="4"/>
      <c r="AE221" s="4"/>
      <c r="AF221" s="4"/>
      <c r="AG221" s="4"/>
    </row>
    <row r="222" spans="4:33" x14ac:dyDescent="0.25">
      <c r="D222" s="4"/>
      <c r="E222" s="4"/>
      <c r="F222" s="4"/>
      <c r="G222" s="4"/>
      <c r="H222" s="4"/>
      <c r="I222" s="4"/>
      <c r="J222" s="4"/>
      <c r="K222" s="4"/>
      <c r="L222" s="4"/>
      <c r="M222" s="4"/>
      <c r="N222" s="4"/>
      <c r="O222" s="4"/>
      <c r="P222" s="4"/>
      <c r="Q222" s="4"/>
      <c r="R222" s="4"/>
      <c r="S222" s="4"/>
      <c r="T222" s="4"/>
      <c r="U222" s="4"/>
      <c r="V222" s="4"/>
      <c r="W222" s="4"/>
      <c r="X222" s="4"/>
      <c r="Y222" s="4"/>
      <c r="Z222" s="4"/>
      <c r="AA222" s="4"/>
      <c r="AB222" s="53"/>
      <c r="AC222" s="4"/>
      <c r="AD222" s="4"/>
      <c r="AE222" s="4"/>
      <c r="AF222" s="4"/>
      <c r="AG222" s="4"/>
    </row>
    <row r="223" spans="4:33" x14ac:dyDescent="0.25">
      <c r="D223" s="4"/>
      <c r="E223" s="4"/>
      <c r="F223" s="4"/>
      <c r="G223" s="4"/>
      <c r="H223" s="4"/>
      <c r="I223" s="4"/>
      <c r="J223" s="4"/>
      <c r="K223" s="4"/>
      <c r="L223" s="4"/>
      <c r="M223" s="4"/>
      <c r="N223" s="4"/>
      <c r="O223" s="4"/>
      <c r="P223" s="4"/>
      <c r="Q223" s="4"/>
      <c r="R223" s="4"/>
      <c r="S223" s="4"/>
      <c r="T223" s="4"/>
      <c r="U223" s="4"/>
      <c r="V223" s="4"/>
      <c r="W223" s="4"/>
      <c r="X223" s="4"/>
      <c r="Y223" s="4"/>
      <c r="Z223" s="4"/>
      <c r="AA223" s="4"/>
      <c r="AB223" s="53"/>
      <c r="AC223" s="4"/>
      <c r="AD223" s="4"/>
      <c r="AE223" s="4"/>
      <c r="AF223" s="4"/>
      <c r="AG223" s="4"/>
    </row>
    <row r="224" spans="4:33" x14ac:dyDescent="0.25">
      <c r="D224" s="4"/>
      <c r="E224" s="4"/>
      <c r="F224" s="4"/>
      <c r="G224" s="4"/>
      <c r="H224" s="4"/>
      <c r="I224" s="4"/>
      <c r="J224" s="4"/>
      <c r="K224" s="4"/>
      <c r="L224" s="4"/>
      <c r="M224" s="4"/>
      <c r="N224" s="4"/>
      <c r="O224" s="4"/>
      <c r="P224" s="4"/>
      <c r="Q224" s="4"/>
      <c r="R224" s="4"/>
      <c r="S224" s="4"/>
      <c r="T224" s="4"/>
      <c r="U224" s="4"/>
      <c r="V224" s="4"/>
      <c r="W224" s="4"/>
      <c r="X224" s="4"/>
      <c r="Y224" s="4"/>
      <c r="Z224" s="4"/>
      <c r="AA224" s="4"/>
      <c r="AB224" s="53"/>
      <c r="AC224" s="4"/>
      <c r="AD224" s="4"/>
      <c r="AE224" s="4"/>
      <c r="AF224" s="4"/>
      <c r="AG224" s="4"/>
    </row>
    <row r="225" spans="4:33" x14ac:dyDescent="0.25">
      <c r="D225" s="4"/>
      <c r="E225" s="4"/>
      <c r="F225" s="4"/>
      <c r="G225" s="4"/>
      <c r="H225" s="4"/>
      <c r="I225" s="4"/>
      <c r="J225" s="4"/>
      <c r="K225" s="4"/>
      <c r="L225" s="4"/>
      <c r="M225" s="4"/>
      <c r="N225" s="4"/>
      <c r="O225" s="4"/>
      <c r="P225" s="4"/>
      <c r="Q225" s="4"/>
      <c r="R225" s="4"/>
      <c r="S225" s="4"/>
      <c r="T225" s="4"/>
      <c r="U225" s="4"/>
      <c r="V225" s="4"/>
      <c r="W225" s="4"/>
      <c r="X225" s="4"/>
      <c r="Y225" s="4"/>
      <c r="Z225" s="4"/>
      <c r="AA225" s="4"/>
      <c r="AB225" s="53"/>
      <c r="AC225" s="4"/>
      <c r="AD225" s="4"/>
      <c r="AE225" s="4"/>
      <c r="AF225" s="4"/>
      <c r="AG225" s="4"/>
    </row>
    <row r="226" spans="4:33" x14ac:dyDescent="0.25">
      <c r="D226" s="4"/>
      <c r="E226" s="4"/>
      <c r="F226" s="4"/>
      <c r="G226" s="4"/>
      <c r="H226" s="4"/>
      <c r="I226" s="4"/>
      <c r="J226" s="4"/>
      <c r="K226" s="4"/>
      <c r="L226" s="4"/>
      <c r="M226" s="4"/>
      <c r="N226" s="4"/>
      <c r="O226" s="4"/>
      <c r="P226" s="4"/>
      <c r="Q226" s="4"/>
      <c r="R226" s="4"/>
      <c r="S226" s="4"/>
      <c r="T226" s="4"/>
      <c r="U226" s="4"/>
      <c r="V226" s="4"/>
      <c r="W226" s="4"/>
      <c r="X226" s="4"/>
      <c r="Y226" s="4"/>
      <c r="Z226" s="4"/>
      <c r="AA226" s="4"/>
      <c r="AB226" s="53"/>
      <c r="AC226" s="4"/>
      <c r="AD226" s="4"/>
      <c r="AE226" s="4"/>
      <c r="AF226" s="4"/>
      <c r="AG226" s="4"/>
    </row>
    <row r="227" spans="4:33" x14ac:dyDescent="0.25">
      <c r="D227" s="4"/>
      <c r="E227" s="4"/>
      <c r="F227" s="4"/>
      <c r="G227" s="4"/>
      <c r="H227" s="4"/>
      <c r="I227" s="4"/>
      <c r="J227" s="4"/>
      <c r="K227" s="4"/>
      <c r="L227" s="4"/>
      <c r="M227" s="4"/>
      <c r="N227" s="4"/>
      <c r="O227" s="4"/>
      <c r="P227" s="4"/>
      <c r="Q227" s="4"/>
      <c r="R227" s="4"/>
      <c r="S227" s="4"/>
      <c r="T227" s="4"/>
      <c r="U227" s="4"/>
      <c r="V227" s="4"/>
      <c r="W227" s="4"/>
      <c r="X227" s="4"/>
      <c r="Y227" s="4"/>
      <c r="Z227" s="4"/>
      <c r="AA227" s="4"/>
      <c r="AB227" s="53"/>
      <c r="AC227" s="4"/>
      <c r="AD227" s="4"/>
      <c r="AE227" s="4"/>
      <c r="AF227" s="4"/>
      <c r="AG227" s="4"/>
    </row>
    <row r="228" spans="4:33" x14ac:dyDescent="0.25">
      <c r="D228" s="4"/>
      <c r="E228" s="4"/>
      <c r="F228" s="4"/>
      <c r="G228" s="4"/>
      <c r="H228" s="4"/>
      <c r="I228" s="4"/>
      <c r="J228" s="4"/>
      <c r="K228" s="4"/>
      <c r="L228" s="4"/>
      <c r="M228" s="4"/>
      <c r="N228" s="4"/>
      <c r="O228" s="4"/>
      <c r="P228" s="4"/>
      <c r="Q228" s="4"/>
      <c r="R228" s="4"/>
      <c r="S228" s="4"/>
      <c r="T228" s="4"/>
      <c r="U228" s="4"/>
      <c r="V228" s="4"/>
      <c r="W228" s="4"/>
      <c r="X228" s="4"/>
      <c r="Y228" s="4"/>
      <c r="Z228" s="4"/>
      <c r="AA228" s="4"/>
      <c r="AB228" s="53"/>
      <c r="AC228" s="4"/>
      <c r="AD228" s="4"/>
      <c r="AE228" s="4"/>
      <c r="AF228" s="4"/>
      <c r="AG228" s="4"/>
    </row>
    <row r="229" spans="4:33" x14ac:dyDescent="0.25">
      <c r="D229" s="4"/>
      <c r="E229" s="4"/>
      <c r="F229" s="4"/>
      <c r="G229" s="4"/>
      <c r="H229" s="4"/>
      <c r="I229" s="4"/>
      <c r="J229" s="4"/>
      <c r="K229" s="4"/>
      <c r="L229" s="4"/>
      <c r="M229" s="4"/>
      <c r="N229" s="4"/>
      <c r="O229" s="4"/>
      <c r="P229" s="4"/>
      <c r="Q229" s="4"/>
      <c r="R229" s="4"/>
      <c r="S229" s="4"/>
      <c r="T229" s="4"/>
      <c r="U229" s="4"/>
      <c r="V229" s="4"/>
      <c r="W229" s="4"/>
      <c r="X229" s="4"/>
      <c r="Y229" s="4"/>
      <c r="Z229" s="4"/>
      <c r="AA229" s="4"/>
      <c r="AB229" s="53"/>
      <c r="AC229" s="4"/>
      <c r="AD229" s="4"/>
      <c r="AE229" s="4"/>
      <c r="AF229" s="4"/>
      <c r="AG229" s="4"/>
    </row>
    <row r="230" spans="4:33" x14ac:dyDescent="0.25">
      <c r="D230" s="4"/>
      <c r="E230" s="4"/>
      <c r="F230" s="4"/>
      <c r="G230" s="4"/>
      <c r="H230" s="4"/>
      <c r="I230" s="4"/>
      <c r="J230" s="4"/>
      <c r="K230" s="4"/>
      <c r="L230" s="4"/>
      <c r="M230" s="4"/>
      <c r="N230" s="4"/>
      <c r="O230" s="4"/>
      <c r="P230" s="4"/>
      <c r="Q230" s="4"/>
      <c r="R230" s="4"/>
      <c r="S230" s="4"/>
      <c r="T230" s="4"/>
      <c r="U230" s="4"/>
      <c r="V230" s="4"/>
      <c r="W230" s="4"/>
      <c r="X230" s="4"/>
      <c r="Y230" s="4"/>
      <c r="Z230" s="4"/>
      <c r="AA230" s="4"/>
      <c r="AB230" s="53"/>
      <c r="AC230" s="4"/>
      <c r="AD230" s="4"/>
      <c r="AE230" s="4"/>
      <c r="AF230" s="4"/>
      <c r="AG230" s="4"/>
    </row>
    <row r="231" spans="4:33" x14ac:dyDescent="0.25">
      <c r="D231" s="4"/>
      <c r="E231" s="4"/>
      <c r="F231" s="4"/>
      <c r="G231" s="4"/>
      <c r="H231" s="4"/>
      <c r="I231" s="4"/>
      <c r="J231" s="4"/>
      <c r="K231" s="4"/>
      <c r="L231" s="4"/>
      <c r="M231" s="4"/>
      <c r="N231" s="4"/>
      <c r="O231" s="4"/>
      <c r="P231" s="4"/>
      <c r="Q231" s="4"/>
      <c r="R231" s="4"/>
      <c r="S231" s="4"/>
      <c r="T231" s="4"/>
      <c r="U231" s="4"/>
      <c r="V231" s="4"/>
      <c r="W231" s="4"/>
      <c r="X231" s="4"/>
      <c r="Y231" s="4"/>
      <c r="Z231" s="4"/>
      <c r="AA231" s="4"/>
      <c r="AB231" s="53"/>
      <c r="AC231" s="4"/>
      <c r="AD231" s="4"/>
      <c r="AE231" s="4"/>
      <c r="AF231" s="4"/>
      <c r="AG231" s="4"/>
    </row>
    <row r="232" spans="4:33" x14ac:dyDescent="0.25">
      <c r="D232" s="4"/>
      <c r="E232" s="4"/>
      <c r="F232" s="4"/>
      <c r="G232" s="4"/>
      <c r="H232" s="4"/>
      <c r="I232" s="4"/>
      <c r="J232" s="4"/>
      <c r="K232" s="4"/>
      <c r="L232" s="4"/>
      <c r="M232" s="4"/>
      <c r="N232" s="4"/>
      <c r="O232" s="4"/>
      <c r="P232" s="4"/>
      <c r="Q232" s="4"/>
      <c r="R232" s="4"/>
      <c r="S232" s="4"/>
      <c r="T232" s="4"/>
      <c r="U232" s="4"/>
      <c r="V232" s="4"/>
      <c r="W232" s="4"/>
      <c r="X232" s="4"/>
      <c r="Y232" s="4"/>
      <c r="Z232" s="4"/>
      <c r="AA232" s="4"/>
      <c r="AB232" s="53"/>
      <c r="AC232" s="4"/>
      <c r="AD232" s="4"/>
      <c r="AE232" s="4"/>
      <c r="AF232" s="4"/>
      <c r="AG232" s="4"/>
    </row>
    <row r="233" spans="4:33" x14ac:dyDescent="0.25">
      <c r="D233" s="4"/>
      <c r="E233" s="4"/>
      <c r="F233" s="4"/>
      <c r="G233" s="4"/>
      <c r="H233" s="4"/>
      <c r="I233" s="4"/>
      <c r="J233" s="4"/>
      <c r="K233" s="4"/>
      <c r="L233" s="4"/>
      <c r="M233" s="4"/>
      <c r="N233" s="4"/>
      <c r="O233" s="4"/>
      <c r="P233" s="4"/>
      <c r="Q233" s="4"/>
      <c r="R233" s="4"/>
      <c r="S233" s="4"/>
      <c r="T233" s="4"/>
      <c r="U233" s="4"/>
      <c r="V233" s="4"/>
      <c r="W233" s="4"/>
      <c r="X233" s="4"/>
      <c r="Y233" s="4"/>
      <c r="Z233" s="4"/>
      <c r="AA233" s="4"/>
      <c r="AB233" s="53"/>
      <c r="AC233" s="4"/>
      <c r="AD233" s="4"/>
      <c r="AE233" s="4"/>
      <c r="AF233" s="4"/>
      <c r="AG233" s="4"/>
    </row>
    <row r="234" spans="4:33" x14ac:dyDescent="0.25">
      <c r="D234" s="4"/>
      <c r="E234" s="4"/>
      <c r="F234" s="4"/>
      <c r="G234" s="4"/>
      <c r="H234" s="4"/>
      <c r="I234" s="4"/>
      <c r="J234" s="4"/>
      <c r="K234" s="4"/>
      <c r="L234" s="4"/>
      <c r="M234" s="4"/>
      <c r="N234" s="4"/>
      <c r="O234" s="4"/>
      <c r="P234" s="4"/>
      <c r="Q234" s="4"/>
      <c r="R234" s="4"/>
      <c r="S234" s="4"/>
      <c r="T234" s="4"/>
      <c r="U234" s="4"/>
      <c r="V234" s="4"/>
      <c r="W234" s="4"/>
      <c r="X234" s="4"/>
      <c r="Y234" s="4"/>
      <c r="Z234" s="4"/>
      <c r="AA234" s="4"/>
      <c r="AB234" s="53"/>
      <c r="AC234" s="4"/>
      <c r="AD234" s="4"/>
      <c r="AE234" s="4"/>
      <c r="AF234" s="4"/>
      <c r="AG234" s="4"/>
    </row>
    <row r="235" spans="4:33" x14ac:dyDescent="0.25">
      <c r="D235" s="4"/>
      <c r="E235" s="4"/>
      <c r="F235" s="4"/>
      <c r="G235" s="4"/>
      <c r="H235" s="4"/>
      <c r="I235" s="4"/>
      <c r="J235" s="4"/>
      <c r="K235" s="4"/>
      <c r="L235" s="4"/>
      <c r="M235" s="4"/>
      <c r="N235" s="4"/>
      <c r="O235" s="4"/>
      <c r="P235" s="4"/>
      <c r="Q235" s="4"/>
      <c r="R235" s="4"/>
      <c r="S235" s="4"/>
      <c r="T235" s="4"/>
      <c r="U235" s="4"/>
      <c r="V235" s="4"/>
      <c r="W235" s="4"/>
      <c r="X235" s="4"/>
      <c r="Y235" s="4"/>
      <c r="Z235" s="4"/>
      <c r="AA235" s="4"/>
      <c r="AB235" s="53"/>
      <c r="AC235" s="4"/>
      <c r="AD235" s="4"/>
      <c r="AE235" s="4"/>
      <c r="AF235" s="4"/>
      <c r="AG235" s="4"/>
    </row>
    <row r="236" spans="4:33" x14ac:dyDescent="0.25">
      <c r="D236" s="4"/>
      <c r="E236" s="4"/>
      <c r="F236" s="4"/>
      <c r="G236" s="4"/>
      <c r="H236" s="4"/>
      <c r="I236" s="4"/>
      <c r="J236" s="4"/>
      <c r="K236" s="4"/>
      <c r="L236" s="4"/>
      <c r="M236" s="4"/>
      <c r="N236" s="4"/>
      <c r="O236" s="4"/>
      <c r="P236" s="4"/>
      <c r="Q236" s="4"/>
      <c r="R236" s="4"/>
      <c r="S236" s="4"/>
      <c r="T236" s="4"/>
      <c r="U236" s="4"/>
      <c r="V236" s="4"/>
      <c r="W236" s="4"/>
      <c r="X236" s="4"/>
      <c r="Y236" s="4"/>
      <c r="Z236" s="4"/>
      <c r="AA236" s="4"/>
      <c r="AB236" s="53"/>
      <c r="AC236" s="4"/>
      <c r="AD236" s="4"/>
      <c r="AE236" s="4"/>
      <c r="AF236" s="4"/>
      <c r="AG236" s="4"/>
    </row>
    <row r="237" spans="4:33" x14ac:dyDescent="0.25">
      <c r="D237" s="4"/>
      <c r="E237" s="4"/>
      <c r="F237" s="4"/>
      <c r="G237" s="4"/>
      <c r="H237" s="4"/>
      <c r="I237" s="4"/>
      <c r="J237" s="4"/>
      <c r="K237" s="4"/>
      <c r="L237" s="4"/>
      <c r="M237" s="4"/>
      <c r="N237" s="4"/>
      <c r="O237" s="4"/>
      <c r="P237" s="4"/>
      <c r="Q237" s="4"/>
      <c r="R237" s="4"/>
      <c r="S237" s="4"/>
      <c r="T237" s="4"/>
      <c r="U237" s="4"/>
      <c r="V237" s="4"/>
      <c r="W237" s="4"/>
      <c r="X237" s="4"/>
      <c r="Y237" s="4"/>
      <c r="Z237" s="4"/>
      <c r="AA237" s="4"/>
      <c r="AB237" s="53"/>
      <c r="AC237" s="4"/>
      <c r="AD237" s="4"/>
      <c r="AE237" s="4"/>
      <c r="AF237" s="4"/>
      <c r="AG237" s="4"/>
    </row>
    <row r="238" spans="4:33" x14ac:dyDescent="0.25">
      <c r="D238" s="4"/>
      <c r="E238" s="4"/>
      <c r="F238" s="4"/>
      <c r="G238" s="4"/>
      <c r="H238" s="4"/>
      <c r="I238" s="4"/>
      <c r="J238" s="4"/>
      <c r="K238" s="4"/>
      <c r="L238" s="4"/>
      <c r="M238" s="4"/>
      <c r="N238" s="4"/>
      <c r="O238" s="4"/>
      <c r="P238" s="4"/>
      <c r="Q238" s="4"/>
      <c r="R238" s="4"/>
      <c r="S238" s="4"/>
      <c r="T238" s="4"/>
      <c r="U238" s="4"/>
      <c r="V238" s="4"/>
      <c r="W238" s="4"/>
      <c r="X238" s="4"/>
      <c r="Y238" s="4"/>
      <c r="Z238" s="4"/>
      <c r="AA238" s="4"/>
      <c r="AB238" s="53"/>
      <c r="AC238" s="4"/>
      <c r="AD238" s="4"/>
      <c r="AE238" s="4"/>
      <c r="AF238" s="4"/>
      <c r="AG238" s="4"/>
    </row>
    <row r="239" spans="4:33" x14ac:dyDescent="0.25">
      <c r="D239" s="4"/>
      <c r="E239" s="4"/>
      <c r="F239" s="4"/>
      <c r="G239" s="4"/>
      <c r="H239" s="4"/>
      <c r="I239" s="4"/>
      <c r="J239" s="4"/>
      <c r="K239" s="4"/>
      <c r="L239" s="4"/>
      <c r="M239" s="4"/>
      <c r="N239" s="4"/>
      <c r="O239" s="4"/>
      <c r="P239" s="4"/>
      <c r="Q239" s="4"/>
      <c r="R239" s="4"/>
      <c r="S239" s="4"/>
      <c r="T239" s="4"/>
      <c r="U239" s="4"/>
      <c r="V239" s="4"/>
      <c r="W239" s="4"/>
      <c r="X239" s="4"/>
      <c r="Y239" s="4"/>
      <c r="Z239" s="4"/>
      <c r="AA239" s="4"/>
      <c r="AB239" s="53"/>
      <c r="AC239" s="4"/>
      <c r="AD239" s="4"/>
      <c r="AE239" s="4"/>
      <c r="AF239" s="4"/>
      <c r="AG239" s="4"/>
    </row>
    <row r="240" spans="4:33" x14ac:dyDescent="0.25">
      <c r="D240" s="4"/>
      <c r="E240" s="4"/>
      <c r="F240" s="4"/>
      <c r="G240" s="4"/>
      <c r="H240" s="4"/>
      <c r="I240" s="4"/>
      <c r="J240" s="4"/>
      <c r="K240" s="4"/>
      <c r="L240" s="4"/>
      <c r="M240" s="4"/>
      <c r="N240" s="4"/>
      <c r="O240" s="4"/>
      <c r="P240" s="4"/>
      <c r="Q240" s="4"/>
      <c r="R240" s="4"/>
      <c r="S240" s="4"/>
      <c r="T240" s="4"/>
      <c r="U240" s="4"/>
      <c r="V240" s="4"/>
      <c r="W240" s="4"/>
      <c r="X240" s="4"/>
      <c r="Y240" s="4"/>
      <c r="Z240" s="4"/>
      <c r="AA240" s="4"/>
      <c r="AB240" s="53"/>
      <c r="AC240" s="4"/>
      <c r="AD240" s="4"/>
      <c r="AE240" s="4"/>
      <c r="AF240" s="4"/>
      <c r="AG240" s="4"/>
    </row>
    <row r="241" spans="4:33" x14ac:dyDescent="0.25">
      <c r="D241" s="4"/>
      <c r="E241" s="4"/>
      <c r="F241" s="4"/>
      <c r="G241" s="4"/>
      <c r="H241" s="4"/>
      <c r="I241" s="4"/>
      <c r="J241" s="4"/>
      <c r="K241" s="4"/>
      <c r="L241" s="4"/>
      <c r="M241" s="4"/>
      <c r="N241" s="4"/>
      <c r="O241" s="4"/>
      <c r="P241" s="4"/>
      <c r="Q241" s="4"/>
      <c r="R241" s="4"/>
      <c r="S241" s="4"/>
      <c r="T241" s="4"/>
      <c r="U241" s="4"/>
      <c r="V241" s="4"/>
      <c r="W241" s="4"/>
      <c r="X241" s="4"/>
      <c r="Y241" s="4"/>
      <c r="Z241" s="4"/>
      <c r="AA241" s="4"/>
      <c r="AB241" s="53"/>
      <c r="AC241" s="4"/>
      <c r="AD241" s="4"/>
      <c r="AE241" s="4"/>
      <c r="AF241" s="4"/>
      <c r="AG241" s="4"/>
    </row>
    <row r="242" spans="4:33" x14ac:dyDescent="0.25">
      <c r="D242" s="4"/>
      <c r="E242" s="4"/>
      <c r="F242" s="4"/>
      <c r="G242" s="4"/>
      <c r="H242" s="4"/>
      <c r="I242" s="4"/>
      <c r="J242" s="4"/>
      <c r="K242" s="4"/>
      <c r="L242" s="4"/>
      <c r="M242" s="4"/>
      <c r="N242" s="4"/>
      <c r="O242" s="4"/>
      <c r="P242" s="4"/>
      <c r="Q242" s="4"/>
      <c r="R242" s="4"/>
      <c r="S242" s="4"/>
      <c r="T242" s="4"/>
      <c r="U242" s="4"/>
      <c r="V242" s="4"/>
      <c r="W242" s="4"/>
      <c r="X242" s="4"/>
      <c r="Y242" s="4"/>
      <c r="Z242" s="4"/>
      <c r="AA242" s="4"/>
      <c r="AB242" s="53"/>
      <c r="AC242" s="4"/>
      <c r="AD242" s="4"/>
      <c r="AE242" s="4"/>
      <c r="AF242" s="4"/>
      <c r="AG242" s="4"/>
    </row>
    <row r="243" spans="4:33" x14ac:dyDescent="0.25">
      <c r="D243" s="4"/>
      <c r="E243" s="4"/>
      <c r="F243" s="4"/>
      <c r="G243" s="4"/>
      <c r="H243" s="4"/>
      <c r="I243" s="4"/>
      <c r="J243" s="4"/>
      <c r="K243" s="4"/>
      <c r="L243" s="4"/>
      <c r="M243" s="4"/>
      <c r="N243" s="4"/>
      <c r="O243" s="4"/>
      <c r="P243" s="4"/>
      <c r="Q243" s="4"/>
      <c r="R243" s="4"/>
      <c r="S243" s="4"/>
      <c r="T243" s="4"/>
      <c r="U243" s="4"/>
      <c r="V243" s="4"/>
      <c r="W243" s="4"/>
      <c r="X243" s="4"/>
      <c r="Y243" s="4"/>
      <c r="Z243" s="4"/>
      <c r="AA243" s="4"/>
      <c r="AB243" s="53"/>
      <c r="AC243" s="4"/>
      <c r="AD243" s="4"/>
      <c r="AE243" s="4"/>
      <c r="AF243" s="4"/>
      <c r="AG243" s="4"/>
    </row>
    <row r="244" spans="4:33" x14ac:dyDescent="0.25">
      <c r="D244" s="4"/>
      <c r="E244" s="4"/>
      <c r="F244" s="4"/>
      <c r="G244" s="4"/>
      <c r="H244" s="4"/>
      <c r="I244" s="4"/>
      <c r="J244" s="4"/>
      <c r="K244" s="4"/>
      <c r="L244" s="4"/>
      <c r="M244" s="4"/>
      <c r="N244" s="4"/>
      <c r="O244" s="4"/>
      <c r="P244" s="4"/>
      <c r="Q244" s="4"/>
      <c r="R244" s="4"/>
      <c r="S244" s="4"/>
      <c r="T244" s="4"/>
      <c r="U244" s="4"/>
      <c r="V244" s="4"/>
      <c r="W244" s="4"/>
      <c r="X244" s="4"/>
      <c r="Y244" s="4"/>
      <c r="Z244" s="4"/>
      <c r="AA244" s="4"/>
      <c r="AB244" s="53"/>
      <c r="AC244" s="4"/>
      <c r="AD244" s="4"/>
      <c r="AE244" s="4"/>
      <c r="AF244" s="4"/>
      <c r="AG244" s="4"/>
    </row>
    <row r="245" spans="4:33" x14ac:dyDescent="0.25">
      <c r="D245" s="4"/>
      <c r="E245" s="4"/>
      <c r="F245" s="4"/>
      <c r="G245" s="4"/>
      <c r="H245" s="4"/>
      <c r="I245" s="4"/>
      <c r="J245" s="4"/>
      <c r="K245" s="4"/>
      <c r="L245" s="4"/>
      <c r="M245" s="4"/>
      <c r="N245" s="4"/>
      <c r="O245" s="4"/>
      <c r="P245" s="4"/>
      <c r="Q245" s="4"/>
      <c r="R245" s="4"/>
      <c r="S245" s="4"/>
      <c r="T245" s="4"/>
      <c r="U245" s="4"/>
      <c r="V245" s="4"/>
      <c r="W245" s="4"/>
      <c r="X245" s="4"/>
      <c r="Y245" s="4"/>
      <c r="Z245" s="4"/>
      <c r="AA245" s="4"/>
      <c r="AB245" s="53"/>
      <c r="AC245" s="4"/>
      <c r="AD245" s="4"/>
      <c r="AE245" s="4"/>
      <c r="AF245" s="4"/>
      <c r="AG245" s="4"/>
    </row>
    <row r="246" spans="4:33" x14ac:dyDescent="0.25">
      <c r="D246" s="4"/>
      <c r="E246" s="4"/>
      <c r="F246" s="4"/>
      <c r="G246" s="4"/>
      <c r="H246" s="4"/>
      <c r="I246" s="4"/>
      <c r="J246" s="4"/>
      <c r="K246" s="4"/>
      <c r="L246" s="4"/>
      <c r="M246" s="4"/>
      <c r="N246" s="4"/>
      <c r="O246" s="4"/>
      <c r="P246" s="4"/>
      <c r="Q246" s="4"/>
      <c r="R246" s="4"/>
      <c r="S246" s="4"/>
      <c r="T246" s="4"/>
      <c r="U246" s="4"/>
      <c r="V246" s="4"/>
      <c r="W246" s="4"/>
      <c r="X246" s="4"/>
      <c r="Y246" s="4"/>
      <c r="Z246" s="4"/>
      <c r="AA246" s="4"/>
      <c r="AB246" s="53"/>
      <c r="AC246" s="4"/>
      <c r="AD246" s="4"/>
      <c r="AE246" s="4"/>
      <c r="AF246" s="4"/>
      <c r="AG246" s="4"/>
    </row>
    <row r="247" spans="4:33" x14ac:dyDescent="0.25">
      <c r="D247" s="4"/>
      <c r="E247" s="4"/>
      <c r="F247" s="4"/>
      <c r="G247" s="4"/>
      <c r="H247" s="4"/>
      <c r="I247" s="4"/>
      <c r="J247" s="4"/>
      <c r="K247" s="4"/>
      <c r="L247" s="4"/>
      <c r="M247" s="4"/>
      <c r="N247" s="4"/>
      <c r="O247" s="4"/>
      <c r="P247" s="4"/>
      <c r="Q247" s="4"/>
      <c r="R247" s="4"/>
      <c r="S247" s="4"/>
      <c r="T247" s="4"/>
      <c r="U247" s="4"/>
      <c r="V247" s="4"/>
      <c r="W247" s="4"/>
      <c r="X247" s="4"/>
      <c r="Y247" s="4"/>
      <c r="Z247" s="4"/>
      <c r="AA247" s="4"/>
      <c r="AB247" s="53"/>
      <c r="AC247" s="4"/>
      <c r="AD247" s="4"/>
      <c r="AE247" s="4"/>
      <c r="AF247" s="4"/>
      <c r="AG247" s="4"/>
    </row>
    <row r="248" spans="4:33" x14ac:dyDescent="0.25">
      <c r="D248" s="4"/>
      <c r="E248" s="4"/>
      <c r="F248" s="4"/>
      <c r="G248" s="4"/>
      <c r="H248" s="4"/>
      <c r="I248" s="4"/>
      <c r="J248" s="4"/>
      <c r="K248" s="4"/>
      <c r="L248" s="4"/>
      <c r="M248" s="4"/>
      <c r="N248" s="4"/>
      <c r="O248" s="4"/>
      <c r="P248" s="4"/>
      <c r="Q248" s="4"/>
      <c r="R248" s="4"/>
      <c r="S248" s="4"/>
      <c r="T248" s="4"/>
      <c r="U248" s="4"/>
      <c r="V248" s="4"/>
      <c r="W248" s="4"/>
      <c r="X248" s="4"/>
      <c r="Y248" s="4"/>
      <c r="Z248" s="4"/>
      <c r="AA248" s="4"/>
      <c r="AB248" s="53"/>
      <c r="AC248" s="4"/>
      <c r="AD248" s="4"/>
      <c r="AE248" s="4"/>
      <c r="AF248" s="4"/>
      <c r="AG248" s="4"/>
    </row>
    <row r="249" spans="4:33" x14ac:dyDescent="0.25">
      <c r="D249" s="4"/>
      <c r="E249" s="4"/>
      <c r="F249" s="4"/>
      <c r="G249" s="4"/>
      <c r="H249" s="4"/>
      <c r="I249" s="4"/>
      <c r="J249" s="4"/>
      <c r="K249" s="4"/>
      <c r="L249" s="4"/>
      <c r="M249" s="4"/>
      <c r="N249" s="4"/>
      <c r="O249" s="4"/>
      <c r="P249" s="4"/>
      <c r="Q249" s="4"/>
      <c r="R249" s="4"/>
      <c r="S249" s="4"/>
      <c r="T249" s="4"/>
      <c r="U249" s="4"/>
      <c r="V249" s="4"/>
      <c r="W249" s="4"/>
      <c r="X249" s="4"/>
      <c r="Y249" s="4"/>
      <c r="Z249" s="4"/>
      <c r="AA249" s="4"/>
      <c r="AB249" s="53"/>
      <c r="AC249" s="4"/>
      <c r="AD249" s="4"/>
      <c r="AE249" s="4"/>
      <c r="AF249" s="4"/>
      <c r="AG249" s="4"/>
    </row>
    <row r="250" spans="4:33" x14ac:dyDescent="0.25">
      <c r="D250" s="4"/>
      <c r="E250" s="4"/>
      <c r="F250" s="4"/>
      <c r="G250" s="4"/>
      <c r="H250" s="4"/>
      <c r="I250" s="4"/>
      <c r="J250" s="4"/>
      <c r="K250" s="4"/>
      <c r="L250" s="4"/>
      <c r="M250" s="4"/>
      <c r="N250" s="4"/>
      <c r="O250" s="4"/>
      <c r="P250" s="4"/>
      <c r="Q250" s="4"/>
      <c r="R250" s="4"/>
      <c r="S250" s="4"/>
      <c r="T250" s="4"/>
      <c r="U250" s="4"/>
      <c r="V250" s="4"/>
      <c r="W250" s="4"/>
      <c r="X250" s="4"/>
      <c r="Y250" s="4"/>
      <c r="Z250" s="4"/>
      <c r="AA250" s="4"/>
      <c r="AB250" s="53"/>
      <c r="AC250" s="4"/>
      <c r="AD250" s="4"/>
      <c r="AE250" s="4"/>
      <c r="AF250" s="4"/>
      <c r="AG250" s="4"/>
    </row>
    <row r="251" spans="4:33" x14ac:dyDescent="0.25">
      <c r="D251" s="4"/>
      <c r="E251" s="4"/>
      <c r="F251" s="4"/>
      <c r="G251" s="4"/>
      <c r="H251" s="4"/>
      <c r="I251" s="4"/>
      <c r="J251" s="4"/>
      <c r="K251" s="4"/>
      <c r="L251" s="4"/>
      <c r="M251" s="4"/>
      <c r="N251" s="4"/>
      <c r="O251" s="4"/>
      <c r="P251" s="4"/>
      <c r="Q251" s="4"/>
      <c r="R251" s="4"/>
      <c r="S251" s="4"/>
      <c r="T251" s="4"/>
      <c r="U251" s="4"/>
      <c r="V251" s="4"/>
      <c r="W251" s="4"/>
      <c r="X251" s="4"/>
      <c r="Y251" s="4"/>
      <c r="Z251" s="4"/>
      <c r="AA251" s="4"/>
      <c r="AB251" s="53"/>
      <c r="AC251" s="4"/>
      <c r="AD251" s="4"/>
      <c r="AE251" s="4"/>
      <c r="AF251" s="4"/>
      <c r="AG251" s="4"/>
    </row>
    <row r="252" spans="4:33" x14ac:dyDescent="0.25">
      <c r="D252" s="4"/>
      <c r="E252" s="4"/>
      <c r="F252" s="4"/>
      <c r="G252" s="4"/>
      <c r="H252" s="4"/>
      <c r="I252" s="4"/>
      <c r="J252" s="4"/>
      <c r="K252" s="4"/>
      <c r="L252" s="4"/>
      <c r="M252" s="4"/>
      <c r="N252" s="4"/>
      <c r="O252" s="4"/>
      <c r="P252" s="4"/>
      <c r="Q252" s="4"/>
      <c r="R252" s="4"/>
      <c r="S252" s="4"/>
      <c r="T252" s="4"/>
      <c r="U252" s="4"/>
      <c r="V252" s="4"/>
      <c r="W252" s="4"/>
      <c r="X252" s="4"/>
      <c r="Y252" s="4"/>
      <c r="Z252" s="4"/>
      <c r="AA252" s="4"/>
      <c r="AB252" s="53"/>
      <c r="AC252" s="4"/>
      <c r="AD252" s="4"/>
      <c r="AE252" s="4"/>
      <c r="AF252" s="4"/>
      <c r="AG252" s="4"/>
    </row>
    <row r="253" spans="4:33" x14ac:dyDescent="0.25">
      <c r="D253" s="4"/>
      <c r="E253" s="4"/>
      <c r="F253" s="4"/>
      <c r="G253" s="4"/>
      <c r="H253" s="4"/>
      <c r="I253" s="4"/>
      <c r="J253" s="4"/>
      <c r="K253" s="4"/>
      <c r="L253" s="4"/>
      <c r="M253" s="4"/>
      <c r="N253" s="4"/>
      <c r="O253" s="4"/>
      <c r="P253" s="4"/>
      <c r="Q253" s="4"/>
      <c r="R253" s="4"/>
      <c r="S253" s="4"/>
      <c r="T253" s="4"/>
      <c r="U253" s="4"/>
      <c r="V253" s="4"/>
      <c r="W253" s="4"/>
      <c r="X253" s="4"/>
      <c r="Y253" s="4"/>
      <c r="Z253" s="4"/>
      <c r="AA253" s="4"/>
      <c r="AB253" s="53"/>
      <c r="AC253" s="4"/>
      <c r="AD253" s="4"/>
      <c r="AE253" s="4"/>
      <c r="AF253" s="4"/>
      <c r="AG253" s="4"/>
    </row>
    <row r="254" spans="4:33" x14ac:dyDescent="0.25">
      <c r="D254" s="4"/>
      <c r="E254" s="4"/>
      <c r="F254" s="4"/>
      <c r="G254" s="4"/>
      <c r="H254" s="4"/>
      <c r="I254" s="4"/>
      <c r="J254" s="4"/>
      <c r="K254" s="4"/>
      <c r="L254" s="4"/>
      <c r="M254" s="4"/>
      <c r="N254" s="4"/>
      <c r="O254" s="4"/>
      <c r="P254" s="4"/>
      <c r="Q254" s="4"/>
      <c r="R254" s="4"/>
      <c r="S254" s="4"/>
      <c r="T254" s="4"/>
      <c r="U254" s="4"/>
      <c r="V254" s="4"/>
      <c r="W254" s="4"/>
      <c r="X254" s="4"/>
      <c r="Y254" s="4"/>
      <c r="Z254" s="4"/>
      <c r="AA254" s="4"/>
      <c r="AB254" s="53"/>
      <c r="AC254" s="4"/>
      <c r="AD254" s="4"/>
      <c r="AE254" s="4"/>
      <c r="AF254" s="4"/>
      <c r="AG254" s="4"/>
    </row>
    <row r="255" spans="4:33" x14ac:dyDescent="0.25">
      <c r="D255" s="4"/>
      <c r="E255" s="4"/>
      <c r="F255" s="4"/>
      <c r="G255" s="4"/>
      <c r="H255" s="4"/>
      <c r="I255" s="4"/>
      <c r="J255" s="4"/>
      <c r="K255" s="4"/>
      <c r="L255" s="4"/>
      <c r="M255" s="4"/>
      <c r="N255" s="4"/>
      <c r="O255" s="4"/>
      <c r="P255" s="4"/>
      <c r="Q255" s="4"/>
      <c r="R255" s="4"/>
      <c r="S255" s="4"/>
      <c r="T255" s="4"/>
      <c r="U255" s="4"/>
      <c r="V255" s="4"/>
      <c r="W255" s="4"/>
      <c r="X255" s="4"/>
      <c r="Y255" s="4"/>
      <c r="Z255" s="4"/>
      <c r="AA255" s="4"/>
      <c r="AB255" s="53"/>
      <c r="AC255" s="4"/>
      <c r="AD255" s="4"/>
      <c r="AE255" s="4"/>
      <c r="AF255" s="4"/>
      <c r="AG255" s="4"/>
    </row>
    <row r="256" spans="4:33" x14ac:dyDescent="0.25">
      <c r="D256" s="4"/>
      <c r="E256" s="4"/>
      <c r="F256" s="4"/>
      <c r="G256" s="4"/>
      <c r="H256" s="4"/>
      <c r="I256" s="4"/>
      <c r="J256" s="4"/>
      <c r="K256" s="4"/>
      <c r="L256" s="4"/>
      <c r="M256" s="4"/>
      <c r="N256" s="4"/>
      <c r="O256" s="4"/>
      <c r="P256" s="4"/>
      <c r="Q256" s="4"/>
      <c r="R256" s="4"/>
      <c r="S256" s="4"/>
      <c r="T256" s="4"/>
      <c r="U256" s="4"/>
      <c r="V256" s="4"/>
      <c r="W256" s="4"/>
      <c r="X256" s="4"/>
      <c r="Y256" s="4"/>
      <c r="Z256" s="4"/>
      <c r="AA256" s="4"/>
      <c r="AB256" s="53"/>
      <c r="AC256" s="4"/>
      <c r="AD256" s="4"/>
      <c r="AE256" s="4"/>
      <c r="AF256" s="4"/>
      <c r="AG256" s="4"/>
    </row>
    <row r="257" spans="4:33" x14ac:dyDescent="0.25">
      <c r="D257" s="4"/>
      <c r="E257" s="4"/>
      <c r="F257" s="4"/>
      <c r="G257" s="4"/>
      <c r="H257" s="4"/>
      <c r="I257" s="4"/>
      <c r="J257" s="4"/>
      <c r="K257" s="4"/>
      <c r="L257" s="4"/>
      <c r="M257" s="4"/>
      <c r="N257" s="4"/>
      <c r="O257" s="4"/>
      <c r="P257" s="4"/>
      <c r="Q257" s="4"/>
      <c r="R257" s="4"/>
      <c r="S257" s="4"/>
      <c r="T257" s="4"/>
      <c r="U257" s="4"/>
      <c r="V257" s="4"/>
      <c r="W257" s="4"/>
      <c r="X257" s="4"/>
      <c r="Y257" s="4"/>
      <c r="Z257" s="4"/>
      <c r="AA257" s="4"/>
      <c r="AB257" s="53"/>
      <c r="AC257" s="4"/>
      <c r="AD257" s="4"/>
      <c r="AE257" s="4"/>
      <c r="AF257" s="4"/>
      <c r="AG257" s="4"/>
    </row>
    <row r="258" spans="4:33" x14ac:dyDescent="0.25">
      <c r="D258" s="4"/>
      <c r="E258" s="4"/>
      <c r="F258" s="4"/>
      <c r="G258" s="4"/>
      <c r="H258" s="4"/>
      <c r="I258" s="4"/>
      <c r="J258" s="4"/>
      <c r="K258" s="4"/>
      <c r="L258" s="4"/>
      <c r="M258" s="4"/>
      <c r="N258" s="4"/>
      <c r="O258" s="4"/>
      <c r="P258" s="4"/>
      <c r="Q258" s="4"/>
      <c r="R258" s="4"/>
      <c r="S258" s="4"/>
      <c r="T258" s="4"/>
      <c r="U258" s="4"/>
      <c r="V258" s="4"/>
      <c r="W258" s="4"/>
      <c r="X258" s="4"/>
      <c r="Y258" s="4"/>
      <c r="Z258" s="4"/>
      <c r="AA258" s="4"/>
      <c r="AB258" s="53"/>
      <c r="AC258" s="4"/>
      <c r="AD258" s="4"/>
      <c r="AE258" s="4"/>
      <c r="AF258" s="4"/>
      <c r="AG258" s="4"/>
    </row>
    <row r="259" spans="4:33" x14ac:dyDescent="0.25">
      <c r="D259" s="4"/>
      <c r="E259" s="4"/>
      <c r="F259" s="4"/>
      <c r="G259" s="4"/>
      <c r="H259" s="4"/>
      <c r="I259" s="4"/>
      <c r="J259" s="4"/>
      <c r="K259" s="4"/>
      <c r="L259" s="4"/>
      <c r="M259" s="4"/>
      <c r="N259" s="4"/>
      <c r="O259" s="4"/>
      <c r="P259" s="4"/>
      <c r="Q259" s="4"/>
      <c r="R259" s="4"/>
      <c r="S259" s="4"/>
      <c r="T259" s="4"/>
      <c r="U259" s="4"/>
      <c r="V259" s="4"/>
      <c r="W259" s="4"/>
      <c r="X259" s="4"/>
      <c r="Y259" s="4"/>
      <c r="Z259" s="4"/>
      <c r="AA259" s="4"/>
      <c r="AB259" s="53"/>
      <c r="AC259" s="4"/>
      <c r="AD259" s="4"/>
      <c r="AE259" s="4"/>
      <c r="AF259" s="4"/>
      <c r="AG259" s="4"/>
    </row>
    <row r="260" spans="4:33" x14ac:dyDescent="0.25">
      <c r="D260" s="4"/>
      <c r="E260" s="4"/>
      <c r="F260" s="4"/>
      <c r="G260" s="4"/>
      <c r="H260" s="4"/>
      <c r="I260" s="4"/>
      <c r="J260" s="4"/>
      <c r="K260" s="4"/>
      <c r="L260" s="4"/>
      <c r="M260" s="4"/>
      <c r="N260" s="4"/>
      <c r="O260" s="4"/>
      <c r="P260" s="4"/>
      <c r="Q260" s="4"/>
      <c r="R260" s="4"/>
      <c r="S260" s="4"/>
      <c r="T260" s="4"/>
      <c r="U260" s="4"/>
      <c r="V260" s="4"/>
      <c r="W260" s="4"/>
      <c r="X260" s="4"/>
      <c r="Y260" s="4"/>
      <c r="Z260" s="4"/>
      <c r="AA260" s="4"/>
      <c r="AB260" s="53"/>
      <c r="AC260" s="4"/>
      <c r="AD260" s="4"/>
      <c r="AE260" s="4"/>
      <c r="AF260" s="4"/>
      <c r="AG260" s="4"/>
    </row>
    <row r="261" spans="4:33" x14ac:dyDescent="0.25">
      <c r="D261" s="4"/>
      <c r="E261" s="4"/>
      <c r="F261" s="4"/>
      <c r="G261" s="4"/>
      <c r="H261" s="4"/>
      <c r="I261" s="4"/>
      <c r="J261" s="4"/>
      <c r="K261" s="4"/>
      <c r="L261" s="4"/>
      <c r="M261" s="4"/>
      <c r="N261" s="4"/>
      <c r="O261" s="4"/>
      <c r="P261" s="4"/>
      <c r="Q261" s="4"/>
      <c r="R261" s="4"/>
      <c r="S261" s="4"/>
      <c r="T261" s="4"/>
      <c r="U261" s="4"/>
      <c r="V261" s="4"/>
      <c r="W261" s="4"/>
      <c r="X261" s="4"/>
      <c r="Y261" s="4"/>
      <c r="Z261" s="4"/>
      <c r="AA261" s="4"/>
      <c r="AB261" s="53"/>
      <c r="AC261" s="4"/>
      <c r="AD261" s="4"/>
      <c r="AE261" s="4"/>
      <c r="AF261" s="4"/>
      <c r="AG261" s="4"/>
    </row>
    <row r="262" spans="4:33" x14ac:dyDescent="0.25">
      <c r="D262" s="4"/>
      <c r="E262" s="4"/>
      <c r="F262" s="4"/>
      <c r="G262" s="4"/>
      <c r="H262" s="4"/>
      <c r="I262" s="4"/>
      <c r="J262" s="4"/>
      <c r="K262" s="4"/>
      <c r="L262" s="4"/>
      <c r="M262" s="4"/>
      <c r="N262" s="4"/>
      <c r="O262" s="4"/>
      <c r="P262" s="4"/>
      <c r="Q262" s="4"/>
      <c r="R262" s="4"/>
      <c r="S262" s="4"/>
      <c r="T262" s="4"/>
      <c r="U262" s="4"/>
      <c r="V262" s="4"/>
      <c r="W262" s="4"/>
      <c r="X262" s="4"/>
      <c r="Y262" s="4"/>
      <c r="Z262" s="4"/>
      <c r="AA262" s="4"/>
      <c r="AB262" s="53"/>
      <c r="AC262" s="4"/>
      <c r="AD262" s="4"/>
      <c r="AE262" s="4"/>
      <c r="AF262" s="4"/>
      <c r="AG262" s="4"/>
    </row>
    <row r="263" spans="4:33" x14ac:dyDescent="0.25">
      <c r="D263" s="4"/>
      <c r="E263" s="4"/>
      <c r="F263" s="4"/>
      <c r="G263" s="4"/>
      <c r="H263" s="4"/>
      <c r="I263" s="4"/>
      <c r="J263" s="4"/>
      <c r="K263" s="4"/>
      <c r="L263" s="4"/>
      <c r="M263" s="4"/>
      <c r="N263" s="4"/>
      <c r="O263" s="4"/>
      <c r="P263" s="4"/>
      <c r="Q263" s="4"/>
      <c r="R263" s="4"/>
      <c r="S263" s="4"/>
      <c r="T263" s="4"/>
      <c r="U263" s="4"/>
      <c r="V263" s="4"/>
      <c r="W263" s="4"/>
      <c r="X263" s="4"/>
      <c r="Y263" s="4"/>
      <c r="Z263" s="4"/>
      <c r="AA263" s="4"/>
      <c r="AB263" s="53"/>
      <c r="AC263" s="4"/>
      <c r="AD263" s="4"/>
      <c r="AE263" s="4"/>
      <c r="AF263" s="4"/>
      <c r="AG263" s="4"/>
    </row>
    <row r="264" spans="4:33" x14ac:dyDescent="0.25">
      <c r="D264" s="4"/>
      <c r="E264" s="4"/>
      <c r="F264" s="4"/>
      <c r="G264" s="4"/>
      <c r="H264" s="4"/>
      <c r="I264" s="4"/>
      <c r="J264" s="4"/>
      <c r="K264" s="4"/>
      <c r="L264" s="4"/>
      <c r="M264" s="4"/>
      <c r="N264" s="4"/>
      <c r="O264" s="4"/>
      <c r="P264" s="4"/>
      <c r="Q264" s="4"/>
      <c r="R264" s="4"/>
      <c r="S264" s="4"/>
      <c r="T264" s="4"/>
      <c r="U264" s="4"/>
      <c r="V264" s="4"/>
      <c r="W264" s="4"/>
      <c r="X264" s="4"/>
      <c r="Y264" s="4"/>
      <c r="Z264" s="4"/>
      <c r="AA264" s="4"/>
      <c r="AB264" s="53"/>
      <c r="AC264" s="4"/>
      <c r="AD264" s="4"/>
      <c r="AE264" s="4"/>
      <c r="AF264" s="4"/>
      <c r="AG264" s="4"/>
    </row>
    <row r="265" spans="4:33" x14ac:dyDescent="0.25">
      <c r="D265" s="4"/>
      <c r="E265" s="4"/>
      <c r="F265" s="4"/>
      <c r="G265" s="4"/>
      <c r="H265" s="4"/>
      <c r="I265" s="4"/>
      <c r="J265" s="4"/>
      <c r="K265" s="4"/>
      <c r="L265" s="4"/>
      <c r="M265" s="4"/>
      <c r="N265" s="4"/>
      <c r="O265" s="4"/>
      <c r="P265" s="4"/>
      <c r="Q265" s="4"/>
      <c r="R265" s="4"/>
      <c r="S265" s="4"/>
      <c r="T265" s="4"/>
      <c r="U265" s="4"/>
      <c r="V265" s="4"/>
      <c r="W265" s="4"/>
      <c r="X265" s="4"/>
      <c r="Y265" s="4"/>
      <c r="Z265" s="4"/>
      <c r="AA265" s="4"/>
      <c r="AB265" s="53"/>
      <c r="AC265" s="4"/>
      <c r="AD265" s="4"/>
      <c r="AE265" s="4"/>
      <c r="AF265" s="4"/>
      <c r="AG265" s="4"/>
    </row>
    <row r="266" spans="4:33" x14ac:dyDescent="0.25">
      <c r="D266" s="4"/>
      <c r="E266" s="4"/>
      <c r="F266" s="4"/>
      <c r="G266" s="4"/>
      <c r="H266" s="4"/>
      <c r="I266" s="4"/>
      <c r="J266" s="4"/>
      <c r="K266" s="4"/>
      <c r="L266" s="4"/>
      <c r="M266" s="4"/>
      <c r="N266" s="4"/>
      <c r="O266" s="4"/>
      <c r="P266" s="4"/>
      <c r="Q266" s="4"/>
      <c r="R266" s="4"/>
      <c r="S266" s="4"/>
      <c r="T266" s="4"/>
      <c r="U266" s="4"/>
      <c r="V266" s="4"/>
      <c r="W266" s="4"/>
      <c r="X266" s="4"/>
      <c r="Y266" s="4"/>
      <c r="Z266" s="4"/>
      <c r="AA266" s="4"/>
      <c r="AB266" s="53"/>
      <c r="AC266" s="4"/>
      <c r="AD266" s="4"/>
      <c r="AE266" s="4"/>
      <c r="AF266" s="4"/>
      <c r="AG266" s="4"/>
    </row>
    <row r="267" spans="4:33" x14ac:dyDescent="0.25">
      <c r="D267" s="4"/>
      <c r="E267" s="4"/>
      <c r="F267" s="4"/>
      <c r="G267" s="4"/>
      <c r="H267" s="4"/>
      <c r="I267" s="4"/>
      <c r="J267" s="4"/>
      <c r="K267" s="4"/>
      <c r="L267" s="4"/>
      <c r="M267" s="4"/>
      <c r="N267" s="4"/>
      <c r="O267" s="4"/>
      <c r="P267" s="4"/>
      <c r="Q267" s="4"/>
      <c r="R267" s="4"/>
      <c r="S267" s="4"/>
      <c r="T267" s="4"/>
      <c r="U267" s="4"/>
      <c r="V267" s="4"/>
      <c r="W267" s="4"/>
      <c r="X267" s="4"/>
      <c r="Y267" s="4"/>
      <c r="Z267" s="4"/>
      <c r="AA267" s="4"/>
      <c r="AB267" s="53"/>
      <c r="AC267" s="4"/>
      <c r="AD267" s="4"/>
      <c r="AE267" s="4"/>
      <c r="AF267" s="4"/>
      <c r="AG267" s="4"/>
    </row>
    <row r="268" spans="4:33" x14ac:dyDescent="0.25">
      <c r="D268" s="4"/>
      <c r="E268" s="4"/>
      <c r="F268" s="4"/>
      <c r="G268" s="4"/>
      <c r="H268" s="4"/>
      <c r="I268" s="4"/>
      <c r="J268" s="4"/>
      <c r="K268" s="4"/>
      <c r="L268" s="4"/>
      <c r="M268" s="4"/>
      <c r="N268" s="4"/>
      <c r="O268" s="4"/>
      <c r="P268" s="4"/>
      <c r="Q268" s="4"/>
      <c r="R268" s="4"/>
      <c r="S268" s="4"/>
      <c r="T268" s="4"/>
      <c r="U268" s="4"/>
      <c r="V268" s="4"/>
      <c r="W268" s="4"/>
      <c r="X268" s="4"/>
      <c r="Y268" s="4"/>
      <c r="Z268" s="4"/>
      <c r="AA268" s="4"/>
      <c r="AB268" s="53"/>
      <c r="AC268" s="4"/>
      <c r="AD268" s="4"/>
      <c r="AE268" s="4"/>
      <c r="AF268" s="4"/>
      <c r="AG268" s="4"/>
    </row>
    <row r="269" spans="4:33" x14ac:dyDescent="0.25">
      <c r="D269" s="4"/>
      <c r="E269" s="4"/>
      <c r="F269" s="4"/>
      <c r="G269" s="4"/>
      <c r="H269" s="4"/>
      <c r="I269" s="4"/>
      <c r="J269" s="4"/>
      <c r="K269" s="4"/>
      <c r="L269" s="4"/>
      <c r="M269" s="4"/>
      <c r="N269" s="4"/>
      <c r="O269" s="4"/>
      <c r="P269" s="4"/>
      <c r="Q269" s="4"/>
      <c r="R269" s="4"/>
      <c r="S269" s="4"/>
      <c r="T269" s="4"/>
      <c r="U269" s="4"/>
      <c r="V269" s="4"/>
      <c r="W269" s="4"/>
      <c r="X269" s="4"/>
      <c r="Y269" s="4"/>
      <c r="Z269" s="4"/>
      <c r="AA269" s="4"/>
      <c r="AB269" s="53"/>
      <c r="AC269" s="4"/>
      <c r="AD269" s="4"/>
      <c r="AE269" s="4"/>
      <c r="AF269" s="4"/>
      <c r="AG269" s="4"/>
    </row>
    <row r="270" spans="4:33" x14ac:dyDescent="0.25">
      <c r="D270" s="4"/>
      <c r="E270" s="4"/>
      <c r="F270" s="4"/>
      <c r="G270" s="4"/>
      <c r="H270" s="4"/>
      <c r="I270" s="4"/>
      <c r="J270" s="4"/>
      <c r="K270" s="4"/>
      <c r="L270" s="4"/>
      <c r="M270" s="4"/>
      <c r="N270" s="4"/>
      <c r="O270" s="4"/>
      <c r="P270" s="4"/>
      <c r="Q270" s="4"/>
      <c r="R270" s="4"/>
      <c r="S270" s="4"/>
      <c r="T270" s="4"/>
      <c r="U270" s="4"/>
      <c r="V270" s="4"/>
      <c r="W270" s="4"/>
      <c r="X270" s="4"/>
      <c r="Y270" s="4"/>
      <c r="Z270" s="4"/>
      <c r="AA270" s="4"/>
      <c r="AB270" s="53"/>
      <c r="AC270" s="4"/>
      <c r="AD270" s="4"/>
      <c r="AE270" s="4"/>
      <c r="AF270" s="4"/>
      <c r="AG270" s="4"/>
    </row>
    <row r="271" spans="4:33" x14ac:dyDescent="0.25">
      <c r="D271" s="4"/>
      <c r="E271" s="4"/>
      <c r="F271" s="4"/>
      <c r="G271" s="4"/>
      <c r="H271" s="4"/>
      <c r="I271" s="4"/>
      <c r="J271" s="4"/>
      <c r="K271" s="4"/>
      <c r="L271" s="4"/>
      <c r="M271" s="4"/>
      <c r="N271" s="4"/>
      <c r="O271" s="4"/>
      <c r="P271" s="4"/>
      <c r="Q271" s="4"/>
      <c r="R271" s="4"/>
      <c r="S271" s="4"/>
      <c r="T271" s="4"/>
      <c r="U271" s="4"/>
      <c r="V271" s="4"/>
      <c r="W271" s="4"/>
      <c r="X271" s="4"/>
      <c r="Y271" s="4"/>
      <c r="Z271" s="4"/>
      <c r="AA271" s="4"/>
      <c r="AB271" s="53"/>
      <c r="AC271" s="4"/>
      <c r="AD271" s="4"/>
      <c r="AE271" s="4"/>
      <c r="AF271" s="4"/>
      <c r="AG271" s="4"/>
    </row>
    <row r="272" spans="4:33" x14ac:dyDescent="0.25">
      <c r="D272" s="4"/>
      <c r="E272" s="4"/>
      <c r="F272" s="4"/>
      <c r="G272" s="4"/>
      <c r="H272" s="4"/>
      <c r="I272" s="4"/>
      <c r="J272" s="4"/>
      <c r="K272" s="4"/>
      <c r="L272" s="4"/>
      <c r="M272" s="4"/>
      <c r="N272" s="4"/>
      <c r="O272" s="4"/>
      <c r="P272" s="4"/>
      <c r="Q272" s="4"/>
      <c r="R272" s="4"/>
      <c r="S272" s="4"/>
      <c r="T272" s="4"/>
      <c r="U272" s="4"/>
      <c r="V272" s="4"/>
      <c r="W272" s="4"/>
      <c r="X272" s="4"/>
      <c r="Y272" s="4"/>
      <c r="Z272" s="4"/>
      <c r="AA272" s="4"/>
      <c r="AB272" s="53"/>
      <c r="AC272" s="4"/>
      <c r="AD272" s="4"/>
      <c r="AE272" s="4"/>
      <c r="AF272" s="4"/>
      <c r="AG272" s="4"/>
    </row>
    <row r="273" spans="4:33" x14ac:dyDescent="0.25">
      <c r="D273" s="4"/>
      <c r="E273" s="4"/>
      <c r="F273" s="4"/>
      <c r="G273" s="4"/>
      <c r="H273" s="4"/>
      <c r="I273" s="4"/>
      <c r="J273" s="4"/>
      <c r="K273" s="4"/>
      <c r="L273" s="4"/>
      <c r="M273" s="4"/>
      <c r="N273" s="4"/>
      <c r="O273" s="4"/>
      <c r="P273" s="4"/>
      <c r="Q273" s="4"/>
      <c r="R273" s="4"/>
      <c r="S273" s="4"/>
      <c r="T273" s="4"/>
      <c r="U273" s="4"/>
      <c r="V273" s="4"/>
      <c r="W273" s="4"/>
      <c r="X273" s="4"/>
      <c r="Y273" s="4"/>
      <c r="Z273" s="4"/>
      <c r="AA273" s="4"/>
      <c r="AB273" s="53"/>
      <c r="AC273" s="4"/>
      <c r="AD273" s="4"/>
      <c r="AE273" s="4"/>
      <c r="AF273" s="4"/>
      <c r="AG273" s="4"/>
    </row>
    <row r="274" spans="4:33" x14ac:dyDescent="0.25">
      <c r="D274" s="4"/>
      <c r="E274" s="4"/>
      <c r="F274" s="4"/>
      <c r="G274" s="4"/>
      <c r="H274" s="4"/>
      <c r="I274" s="4"/>
      <c r="J274" s="4"/>
      <c r="K274" s="4"/>
      <c r="L274" s="4"/>
      <c r="M274" s="4"/>
      <c r="N274" s="4"/>
      <c r="O274" s="4"/>
      <c r="P274" s="4"/>
      <c r="Q274" s="4"/>
      <c r="R274" s="4"/>
      <c r="S274" s="4"/>
      <c r="T274" s="4"/>
      <c r="U274" s="4"/>
      <c r="V274" s="4"/>
      <c r="W274" s="4"/>
      <c r="X274" s="4"/>
      <c r="Y274" s="4"/>
      <c r="Z274" s="4"/>
      <c r="AA274" s="4"/>
      <c r="AB274" s="53"/>
      <c r="AC274" s="4"/>
      <c r="AD274" s="4"/>
      <c r="AE274" s="4"/>
      <c r="AF274" s="4"/>
      <c r="AG274" s="4"/>
    </row>
    <row r="275" spans="4:33" x14ac:dyDescent="0.25">
      <c r="D275" s="4"/>
      <c r="E275" s="4"/>
      <c r="F275" s="4"/>
      <c r="G275" s="4"/>
      <c r="H275" s="4"/>
      <c r="I275" s="4"/>
      <c r="J275" s="4"/>
      <c r="K275" s="4"/>
      <c r="L275" s="4"/>
      <c r="M275" s="4"/>
      <c r="N275" s="4"/>
      <c r="O275" s="4"/>
      <c r="P275" s="4"/>
      <c r="Q275" s="4"/>
      <c r="R275" s="4"/>
      <c r="S275" s="4"/>
      <c r="T275" s="4"/>
      <c r="U275" s="4"/>
      <c r="V275" s="4"/>
      <c r="W275" s="4"/>
      <c r="X275" s="4"/>
      <c r="Y275" s="4"/>
      <c r="Z275" s="4"/>
      <c r="AA275" s="4"/>
      <c r="AB275" s="53"/>
      <c r="AC275" s="4"/>
      <c r="AD275" s="4"/>
      <c r="AE275" s="4"/>
      <c r="AF275" s="4"/>
      <c r="AG275" s="4"/>
    </row>
    <row r="276" spans="4:33" x14ac:dyDescent="0.25">
      <c r="D276" s="4"/>
      <c r="E276" s="4"/>
      <c r="F276" s="4"/>
      <c r="G276" s="4"/>
      <c r="H276" s="4"/>
      <c r="I276" s="4"/>
      <c r="J276" s="4"/>
      <c r="K276" s="4"/>
      <c r="L276" s="4"/>
      <c r="M276" s="4"/>
      <c r="N276" s="4"/>
      <c r="O276" s="4"/>
      <c r="P276" s="4"/>
      <c r="Q276" s="4"/>
      <c r="R276" s="4"/>
      <c r="S276" s="4"/>
      <c r="T276" s="4"/>
      <c r="U276" s="4"/>
      <c r="V276" s="4"/>
      <c r="W276" s="4"/>
      <c r="X276" s="4"/>
      <c r="Y276" s="4"/>
      <c r="Z276" s="4"/>
      <c r="AA276" s="4"/>
      <c r="AB276" s="53"/>
      <c r="AC276" s="4"/>
      <c r="AD276" s="4"/>
      <c r="AE276" s="4"/>
      <c r="AF276" s="4"/>
      <c r="AG276" s="4"/>
    </row>
    <row r="277" spans="4:33" x14ac:dyDescent="0.25">
      <c r="D277" s="4"/>
      <c r="E277" s="4"/>
      <c r="F277" s="4"/>
      <c r="G277" s="4"/>
      <c r="H277" s="4"/>
      <c r="I277" s="4"/>
      <c r="J277" s="4"/>
      <c r="K277" s="4"/>
      <c r="L277" s="4"/>
      <c r="M277" s="4"/>
      <c r="N277" s="4"/>
      <c r="O277" s="4"/>
      <c r="P277" s="4"/>
      <c r="Q277" s="4"/>
      <c r="R277" s="4"/>
      <c r="S277" s="4"/>
      <c r="T277" s="4"/>
      <c r="U277" s="4"/>
      <c r="V277" s="4"/>
      <c r="W277" s="4"/>
      <c r="X277" s="4"/>
      <c r="Y277" s="4"/>
      <c r="Z277" s="4"/>
      <c r="AA277" s="4"/>
      <c r="AB277" s="53"/>
      <c r="AC277" s="4"/>
      <c r="AD277" s="4"/>
      <c r="AE277" s="4"/>
      <c r="AF277" s="4"/>
      <c r="AG277" s="4"/>
    </row>
    <row r="278" spans="4:33" x14ac:dyDescent="0.25">
      <c r="D278" s="4"/>
      <c r="E278" s="4"/>
      <c r="F278" s="4"/>
      <c r="G278" s="4"/>
      <c r="H278" s="4"/>
      <c r="I278" s="4"/>
      <c r="J278" s="4"/>
      <c r="K278" s="4"/>
      <c r="L278" s="4"/>
      <c r="M278" s="4"/>
      <c r="N278" s="4"/>
      <c r="O278" s="4"/>
      <c r="P278" s="4"/>
      <c r="Q278" s="4"/>
      <c r="R278" s="4"/>
      <c r="S278" s="4"/>
      <c r="T278" s="4"/>
      <c r="U278" s="4"/>
      <c r="V278" s="4"/>
      <c r="W278" s="4"/>
      <c r="X278" s="4"/>
      <c r="Y278" s="4"/>
      <c r="Z278" s="4"/>
      <c r="AA278" s="4"/>
      <c r="AB278" s="53"/>
      <c r="AC278" s="4"/>
      <c r="AD278" s="4"/>
      <c r="AE278" s="4"/>
      <c r="AF278" s="4"/>
      <c r="AG278" s="4"/>
    </row>
    <row r="279" spans="4:33" x14ac:dyDescent="0.25">
      <c r="D279" s="4"/>
      <c r="E279" s="4"/>
      <c r="F279" s="4"/>
      <c r="G279" s="4"/>
      <c r="H279" s="4"/>
      <c r="I279" s="4"/>
      <c r="J279" s="4"/>
      <c r="K279" s="4"/>
      <c r="L279" s="4"/>
      <c r="M279" s="4"/>
      <c r="N279" s="4"/>
      <c r="O279" s="4"/>
      <c r="P279" s="4"/>
      <c r="Q279" s="4"/>
      <c r="R279" s="4"/>
      <c r="S279" s="4"/>
      <c r="T279" s="4"/>
      <c r="U279" s="4"/>
      <c r="V279" s="4"/>
      <c r="W279" s="4"/>
      <c r="X279" s="4"/>
      <c r="Y279" s="4"/>
      <c r="Z279" s="4"/>
      <c r="AA279" s="4"/>
      <c r="AB279" s="53"/>
      <c r="AC279" s="4"/>
      <c r="AD279" s="4"/>
      <c r="AE279" s="4"/>
      <c r="AF279" s="4"/>
      <c r="AG279" s="4"/>
    </row>
    <row r="280" spans="4:33" x14ac:dyDescent="0.25">
      <c r="D280" s="4"/>
      <c r="E280" s="4"/>
      <c r="F280" s="4"/>
      <c r="G280" s="4"/>
      <c r="H280" s="4"/>
      <c r="I280" s="4"/>
      <c r="J280" s="4"/>
      <c r="K280" s="4"/>
      <c r="L280" s="4"/>
      <c r="M280" s="4"/>
      <c r="N280" s="4"/>
      <c r="O280" s="4"/>
      <c r="P280" s="4"/>
      <c r="Q280" s="4"/>
      <c r="R280" s="4"/>
      <c r="S280" s="4"/>
      <c r="T280" s="4"/>
      <c r="U280" s="4"/>
      <c r="V280" s="4"/>
      <c r="W280" s="4"/>
      <c r="X280" s="4"/>
      <c r="Y280" s="4"/>
      <c r="Z280" s="4"/>
      <c r="AA280" s="4"/>
      <c r="AB280" s="53"/>
      <c r="AC280" s="4"/>
      <c r="AD280" s="4"/>
      <c r="AE280" s="4"/>
      <c r="AF280" s="4"/>
      <c r="AG280" s="4"/>
    </row>
    <row r="281" spans="4:33" x14ac:dyDescent="0.25">
      <c r="D281" s="4"/>
      <c r="E281" s="4"/>
      <c r="F281" s="4"/>
      <c r="G281" s="4"/>
      <c r="H281" s="4"/>
      <c r="I281" s="4"/>
      <c r="J281" s="4"/>
      <c r="K281" s="4"/>
      <c r="L281" s="4"/>
      <c r="M281" s="4"/>
      <c r="N281" s="4"/>
      <c r="O281" s="4"/>
      <c r="P281" s="4"/>
      <c r="Q281" s="4"/>
      <c r="R281" s="4"/>
      <c r="S281" s="4"/>
      <c r="T281" s="4"/>
      <c r="U281" s="4"/>
      <c r="V281" s="4"/>
      <c r="W281" s="4"/>
      <c r="X281" s="4"/>
      <c r="Y281" s="4"/>
      <c r="Z281" s="4"/>
      <c r="AA281" s="4"/>
      <c r="AB281" s="53"/>
      <c r="AC281" s="4"/>
      <c r="AD281" s="4"/>
      <c r="AE281" s="4"/>
      <c r="AF281" s="4"/>
      <c r="AG281" s="4"/>
    </row>
    <row r="282" spans="4:33" x14ac:dyDescent="0.25">
      <c r="D282" s="4"/>
      <c r="E282" s="4"/>
      <c r="F282" s="4"/>
      <c r="G282" s="4"/>
      <c r="H282" s="4"/>
      <c r="I282" s="4"/>
      <c r="J282" s="4"/>
      <c r="K282" s="4"/>
      <c r="L282" s="4"/>
      <c r="M282" s="4"/>
      <c r="N282" s="4"/>
      <c r="O282" s="4"/>
      <c r="P282" s="4"/>
      <c r="Q282" s="4"/>
      <c r="R282" s="4"/>
      <c r="S282" s="4"/>
      <c r="T282" s="4"/>
      <c r="U282" s="4"/>
      <c r="V282" s="4"/>
      <c r="W282" s="4"/>
      <c r="X282" s="4"/>
      <c r="Y282" s="4"/>
      <c r="Z282" s="4"/>
      <c r="AA282" s="4"/>
      <c r="AB282" s="53"/>
      <c r="AC282" s="4"/>
      <c r="AD282" s="4"/>
      <c r="AE282" s="4"/>
      <c r="AF282" s="4"/>
      <c r="AG282" s="4"/>
    </row>
    <row r="283" spans="4:33" x14ac:dyDescent="0.25">
      <c r="D283" s="4"/>
      <c r="E283" s="4"/>
      <c r="F283" s="4"/>
      <c r="G283" s="4"/>
      <c r="H283" s="4"/>
      <c r="I283" s="4"/>
      <c r="J283" s="4"/>
      <c r="K283" s="4"/>
      <c r="L283" s="4"/>
      <c r="M283" s="4"/>
      <c r="N283" s="4"/>
      <c r="O283" s="4"/>
      <c r="P283" s="4"/>
      <c r="Q283" s="4"/>
      <c r="R283" s="4"/>
      <c r="S283" s="4"/>
      <c r="T283" s="4"/>
      <c r="U283" s="4"/>
      <c r="V283" s="4"/>
      <c r="W283" s="4"/>
      <c r="X283" s="4"/>
      <c r="Y283" s="4"/>
      <c r="Z283" s="4"/>
      <c r="AA283" s="4"/>
      <c r="AB283" s="53"/>
      <c r="AC283" s="4"/>
      <c r="AD283" s="4"/>
      <c r="AE283" s="4"/>
      <c r="AF283" s="4"/>
      <c r="AG283" s="4"/>
    </row>
    <row r="284" spans="4:33" x14ac:dyDescent="0.25">
      <c r="D284" s="4"/>
      <c r="E284" s="4"/>
      <c r="F284" s="4"/>
      <c r="G284" s="4"/>
      <c r="H284" s="4"/>
      <c r="I284" s="4"/>
      <c r="J284" s="4"/>
      <c r="K284" s="4"/>
      <c r="L284" s="4"/>
      <c r="M284" s="4"/>
      <c r="N284" s="4"/>
      <c r="O284" s="4"/>
      <c r="P284" s="4"/>
      <c r="Q284" s="4"/>
      <c r="R284" s="4"/>
      <c r="S284" s="4"/>
      <c r="T284" s="4"/>
      <c r="U284" s="4"/>
      <c r="V284" s="4"/>
      <c r="W284" s="4"/>
      <c r="X284" s="4"/>
      <c r="Y284" s="4"/>
      <c r="Z284" s="4"/>
      <c r="AA284" s="4"/>
      <c r="AB284" s="53"/>
      <c r="AC284" s="4"/>
      <c r="AD284" s="4"/>
      <c r="AE284" s="4"/>
      <c r="AF284" s="4"/>
      <c r="AG284" s="4"/>
    </row>
    <row r="285" spans="4:33" x14ac:dyDescent="0.25">
      <c r="D285" s="4"/>
      <c r="E285" s="4"/>
      <c r="F285" s="4"/>
      <c r="G285" s="4"/>
      <c r="H285" s="4"/>
      <c r="I285" s="4"/>
      <c r="J285" s="4"/>
      <c r="K285" s="4"/>
      <c r="L285" s="4"/>
      <c r="M285" s="4"/>
      <c r="N285" s="4"/>
      <c r="O285" s="4"/>
      <c r="P285" s="4"/>
      <c r="Q285" s="4"/>
      <c r="R285" s="4"/>
      <c r="S285" s="4"/>
      <c r="T285" s="4"/>
      <c r="U285" s="4"/>
      <c r="V285" s="4"/>
      <c r="W285" s="4"/>
      <c r="X285" s="4"/>
      <c r="Y285" s="4"/>
      <c r="Z285" s="4"/>
      <c r="AA285" s="4"/>
      <c r="AB285" s="53"/>
      <c r="AC285" s="4"/>
      <c r="AD285" s="4"/>
      <c r="AE285" s="4"/>
      <c r="AF285" s="4"/>
      <c r="AG285" s="4"/>
    </row>
    <row r="286" spans="4:33" x14ac:dyDescent="0.25">
      <c r="D286" s="4"/>
      <c r="E286" s="4"/>
      <c r="F286" s="4"/>
      <c r="G286" s="4"/>
      <c r="H286" s="4"/>
      <c r="I286" s="4"/>
      <c r="J286" s="4"/>
      <c r="K286" s="4"/>
      <c r="L286" s="4"/>
      <c r="M286" s="4"/>
      <c r="N286" s="4"/>
      <c r="O286" s="4"/>
      <c r="P286" s="4"/>
      <c r="Q286" s="4"/>
      <c r="R286" s="4"/>
      <c r="S286" s="4"/>
      <c r="T286" s="4"/>
      <c r="U286" s="4"/>
      <c r="V286" s="4"/>
      <c r="W286" s="4"/>
      <c r="X286" s="4"/>
      <c r="Y286" s="4"/>
      <c r="Z286" s="4"/>
      <c r="AA286" s="4"/>
      <c r="AB286" s="53"/>
      <c r="AC286" s="4"/>
      <c r="AD286" s="4"/>
      <c r="AE286" s="4"/>
      <c r="AF286" s="4"/>
      <c r="AG286" s="4"/>
    </row>
    <row r="287" spans="4:33" x14ac:dyDescent="0.25">
      <c r="D287" s="4"/>
      <c r="E287" s="4"/>
      <c r="F287" s="4"/>
      <c r="G287" s="4"/>
      <c r="H287" s="4"/>
      <c r="I287" s="4"/>
      <c r="J287" s="4"/>
      <c r="K287" s="4"/>
      <c r="L287" s="4"/>
      <c r="M287" s="4"/>
      <c r="N287" s="4"/>
      <c r="O287" s="4"/>
      <c r="P287" s="4"/>
      <c r="Q287" s="4"/>
      <c r="R287" s="4"/>
      <c r="S287" s="4"/>
      <c r="T287" s="4"/>
      <c r="U287" s="4"/>
      <c r="V287" s="4"/>
      <c r="W287" s="4"/>
      <c r="X287" s="4"/>
      <c r="Y287" s="4"/>
      <c r="Z287" s="4"/>
      <c r="AA287" s="4"/>
      <c r="AB287" s="53"/>
      <c r="AC287" s="4"/>
      <c r="AD287" s="4"/>
      <c r="AE287" s="4"/>
      <c r="AF287" s="4"/>
      <c r="AG287" s="4"/>
    </row>
    <row r="288" spans="4:33" x14ac:dyDescent="0.25">
      <c r="D288" s="4"/>
      <c r="E288" s="4"/>
      <c r="F288" s="4"/>
      <c r="G288" s="4"/>
      <c r="H288" s="4"/>
      <c r="I288" s="4"/>
      <c r="J288" s="4"/>
      <c r="K288" s="4"/>
      <c r="L288" s="4"/>
      <c r="M288" s="4"/>
      <c r="N288" s="4"/>
      <c r="O288" s="4"/>
      <c r="P288" s="4"/>
      <c r="Q288" s="4"/>
      <c r="R288" s="4"/>
      <c r="S288" s="4"/>
      <c r="T288" s="4"/>
      <c r="U288" s="4"/>
      <c r="V288" s="4"/>
      <c r="W288" s="4"/>
      <c r="X288" s="4"/>
      <c r="Y288" s="4"/>
      <c r="Z288" s="4"/>
      <c r="AA288" s="4"/>
      <c r="AB288" s="53"/>
      <c r="AC288" s="4"/>
      <c r="AD288" s="4"/>
      <c r="AE288" s="4"/>
      <c r="AF288" s="4"/>
      <c r="AG288" s="4"/>
    </row>
    <row r="289" spans="4:33" x14ac:dyDescent="0.25">
      <c r="D289" s="4"/>
      <c r="E289" s="4"/>
      <c r="F289" s="4"/>
      <c r="G289" s="4"/>
      <c r="H289" s="4"/>
      <c r="I289" s="4"/>
      <c r="J289" s="4"/>
      <c r="K289" s="4"/>
      <c r="L289" s="4"/>
      <c r="M289" s="4"/>
      <c r="N289" s="4"/>
      <c r="O289" s="4"/>
      <c r="P289" s="4"/>
      <c r="Q289" s="4"/>
      <c r="R289" s="4"/>
      <c r="S289" s="4"/>
      <c r="T289" s="4"/>
      <c r="U289" s="4"/>
      <c r="V289" s="4"/>
      <c r="W289" s="4"/>
      <c r="X289" s="4"/>
      <c r="Y289" s="4"/>
      <c r="Z289" s="4"/>
      <c r="AA289" s="4"/>
      <c r="AB289" s="53"/>
      <c r="AC289" s="4"/>
      <c r="AD289" s="4"/>
      <c r="AE289" s="4"/>
      <c r="AF289" s="4"/>
      <c r="AG289" s="4"/>
    </row>
    <row r="290" spans="4:33" x14ac:dyDescent="0.25">
      <c r="D290" s="4"/>
      <c r="E290" s="4"/>
      <c r="F290" s="4"/>
      <c r="G290" s="4"/>
      <c r="H290" s="4"/>
      <c r="I290" s="4"/>
      <c r="J290" s="4"/>
      <c r="K290" s="4"/>
      <c r="L290" s="4"/>
      <c r="M290" s="4"/>
      <c r="N290" s="4"/>
      <c r="O290" s="4"/>
      <c r="P290" s="4"/>
      <c r="Q290" s="4"/>
      <c r="R290" s="4"/>
      <c r="S290" s="4"/>
      <c r="T290" s="4"/>
      <c r="U290" s="4"/>
      <c r="V290" s="4"/>
      <c r="W290" s="4"/>
      <c r="X290" s="4"/>
      <c r="Y290" s="4"/>
      <c r="Z290" s="4"/>
      <c r="AA290" s="4"/>
      <c r="AB290" s="53"/>
      <c r="AC290" s="4"/>
      <c r="AD290" s="4"/>
      <c r="AE290" s="4"/>
      <c r="AF290" s="4"/>
      <c r="AG290" s="4"/>
    </row>
    <row r="291" spans="4:33" x14ac:dyDescent="0.25">
      <c r="D291" s="4"/>
      <c r="E291" s="4"/>
      <c r="F291" s="4"/>
      <c r="G291" s="4"/>
      <c r="H291" s="4"/>
      <c r="I291" s="4"/>
      <c r="J291" s="4"/>
      <c r="K291" s="4"/>
      <c r="L291" s="4"/>
      <c r="M291" s="4"/>
      <c r="N291" s="4"/>
      <c r="O291" s="4"/>
      <c r="P291" s="4"/>
      <c r="Q291" s="4"/>
      <c r="R291" s="4"/>
      <c r="S291" s="4"/>
      <c r="T291" s="4"/>
      <c r="U291" s="4"/>
      <c r="V291" s="4"/>
      <c r="W291" s="4"/>
      <c r="X291" s="4"/>
      <c r="Y291" s="4"/>
      <c r="Z291" s="4"/>
      <c r="AA291" s="4"/>
      <c r="AB291" s="53"/>
      <c r="AC291" s="4"/>
      <c r="AD291" s="4"/>
      <c r="AE291" s="4"/>
      <c r="AF291" s="4"/>
      <c r="AG291" s="4"/>
    </row>
    <row r="292" spans="4:33" x14ac:dyDescent="0.25">
      <c r="D292" s="4"/>
      <c r="E292" s="4"/>
      <c r="F292" s="4"/>
      <c r="G292" s="4"/>
      <c r="H292" s="4"/>
      <c r="I292" s="4"/>
      <c r="J292" s="4"/>
      <c r="K292" s="4"/>
      <c r="L292" s="4"/>
      <c r="M292" s="4"/>
      <c r="N292" s="4"/>
      <c r="O292" s="4"/>
      <c r="P292" s="4"/>
      <c r="Q292" s="4"/>
      <c r="R292" s="4"/>
      <c r="S292" s="4"/>
      <c r="T292" s="4"/>
      <c r="U292" s="4"/>
      <c r="V292" s="4"/>
      <c r="W292" s="4"/>
      <c r="X292" s="4"/>
      <c r="Y292" s="4"/>
      <c r="Z292" s="4"/>
      <c r="AA292" s="4"/>
      <c r="AB292" s="53"/>
      <c r="AC292" s="4"/>
      <c r="AD292" s="4"/>
      <c r="AE292" s="4"/>
      <c r="AF292" s="4"/>
      <c r="AG292" s="4"/>
    </row>
    <row r="293" spans="4:33" x14ac:dyDescent="0.25">
      <c r="D293" s="4"/>
      <c r="E293" s="4"/>
      <c r="F293" s="4"/>
      <c r="G293" s="4"/>
      <c r="H293" s="4"/>
      <c r="I293" s="4"/>
      <c r="J293" s="4"/>
      <c r="K293" s="4"/>
      <c r="L293" s="4"/>
      <c r="M293" s="4"/>
      <c r="N293" s="4"/>
      <c r="O293" s="4"/>
      <c r="P293" s="4"/>
      <c r="Q293" s="4"/>
      <c r="R293" s="4"/>
      <c r="S293" s="4"/>
      <c r="T293" s="4"/>
      <c r="U293" s="4"/>
      <c r="V293" s="4"/>
      <c r="W293" s="4"/>
      <c r="X293" s="4"/>
      <c r="Y293" s="4"/>
      <c r="Z293" s="4"/>
      <c r="AA293" s="4"/>
      <c r="AB293" s="53"/>
      <c r="AC293" s="4"/>
      <c r="AD293" s="4"/>
      <c r="AE293" s="4"/>
      <c r="AF293" s="4"/>
      <c r="AG293" s="4"/>
    </row>
    <row r="294" spans="4:33" x14ac:dyDescent="0.25">
      <c r="D294" s="4"/>
      <c r="E294" s="4"/>
      <c r="F294" s="4"/>
      <c r="G294" s="4"/>
      <c r="H294" s="4"/>
      <c r="I294" s="4"/>
      <c r="J294" s="4"/>
      <c r="K294" s="4"/>
      <c r="L294" s="4"/>
      <c r="M294" s="4"/>
      <c r="N294" s="4"/>
      <c r="O294" s="4"/>
      <c r="P294" s="4"/>
      <c r="Q294" s="4"/>
      <c r="R294" s="4"/>
      <c r="S294" s="4"/>
      <c r="T294" s="4"/>
      <c r="U294" s="4"/>
      <c r="V294" s="4"/>
      <c r="W294" s="4"/>
      <c r="X294" s="4"/>
      <c r="Y294" s="4"/>
      <c r="Z294" s="4"/>
      <c r="AA294" s="4"/>
      <c r="AB294" s="53"/>
      <c r="AC294" s="4"/>
      <c r="AD294" s="4"/>
      <c r="AE294" s="4"/>
      <c r="AF294" s="4"/>
      <c r="AG294" s="4"/>
    </row>
    <row r="295" spans="4:33" x14ac:dyDescent="0.25">
      <c r="D295" s="4"/>
      <c r="E295" s="4"/>
      <c r="F295" s="4"/>
      <c r="G295" s="4"/>
      <c r="H295" s="4"/>
      <c r="I295" s="4"/>
      <c r="J295" s="4"/>
      <c r="K295" s="4"/>
      <c r="L295" s="4"/>
      <c r="M295" s="4"/>
      <c r="N295" s="4"/>
      <c r="O295" s="4"/>
      <c r="P295" s="4"/>
      <c r="Q295" s="4"/>
      <c r="R295" s="4"/>
      <c r="S295" s="4"/>
      <c r="T295" s="4"/>
      <c r="U295" s="4"/>
      <c r="V295" s="4"/>
      <c r="W295" s="4"/>
      <c r="X295" s="4"/>
      <c r="Y295" s="4"/>
      <c r="Z295" s="4"/>
      <c r="AA295" s="4"/>
      <c r="AB295" s="53"/>
      <c r="AC295" s="4"/>
      <c r="AD295" s="4"/>
      <c r="AE295" s="4"/>
      <c r="AF295" s="4"/>
      <c r="AG295" s="4"/>
    </row>
    <row r="296" spans="4:33" x14ac:dyDescent="0.25">
      <c r="D296" s="4"/>
      <c r="E296" s="4"/>
      <c r="F296" s="4"/>
      <c r="G296" s="4"/>
      <c r="H296" s="4"/>
      <c r="I296" s="4"/>
      <c r="J296" s="4"/>
      <c r="K296" s="4"/>
      <c r="L296" s="4"/>
      <c r="M296" s="4"/>
      <c r="N296" s="4"/>
      <c r="O296" s="4"/>
      <c r="P296" s="4"/>
      <c r="Q296" s="4"/>
      <c r="R296" s="4"/>
      <c r="S296" s="4"/>
      <c r="T296" s="4"/>
      <c r="U296" s="4"/>
      <c r="V296" s="4"/>
      <c r="W296" s="4"/>
      <c r="X296" s="4"/>
      <c r="Y296" s="4"/>
      <c r="Z296" s="4"/>
      <c r="AA296" s="4"/>
      <c r="AB296" s="53"/>
      <c r="AC296" s="4"/>
      <c r="AD296" s="4"/>
      <c r="AE296" s="4"/>
      <c r="AF296" s="4"/>
      <c r="AG296" s="4"/>
    </row>
    <row r="297" spans="4:33" x14ac:dyDescent="0.25">
      <c r="D297" s="4"/>
      <c r="E297" s="4"/>
      <c r="F297" s="4"/>
      <c r="G297" s="4"/>
      <c r="H297" s="4"/>
      <c r="I297" s="4"/>
      <c r="J297" s="4"/>
      <c r="K297" s="4"/>
      <c r="L297" s="4"/>
      <c r="M297" s="4"/>
      <c r="N297" s="4"/>
      <c r="O297" s="4"/>
      <c r="P297" s="4"/>
      <c r="Q297" s="4"/>
      <c r="R297" s="4"/>
      <c r="S297" s="4"/>
      <c r="T297" s="4"/>
      <c r="U297" s="4"/>
      <c r="V297" s="4"/>
      <c r="W297" s="4"/>
      <c r="X297" s="4"/>
      <c r="Y297" s="4"/>
      <c r="Z297" s="4"/>
      <c r="AA297" s="4"/>
      <c r="AB297" s="53"/>
      <c r="AC297" s="4"/>
      <c r="AD297" s="4"/>
      <c r="AE297" s="4"/>
      <c r="AF297" s="4"/>
      <c r="AG297" s="4"/>
    </row>
    <row r="298" spans="4:33" x14ac:dyDescent="0.25">
      <c r="D298" s="4"/>
      <c r="E298" s="4"/>
      <c r="F298" s="4"/>
      <c r="G298" s="4"/>
      <c r="H298" s="4"/>
      <c r="I298" s="4"/>
      <c r="J298" s="4"/>
      <c r="K298" s="4"/>
      <c r="L298" s="4"/>
      <c r="M298" s="4"/>
      <c r="N298" s="4"/>
      <c r="O298" s="4"/>
      <c r="P298" s="4"/>
      <c r="Q298" s="4"/>
      <c r="R298" s="4"/>
      <c r="S298" s="4"/>
      <c r="T298" s="4"/>
      <c r="U298" s="4"/>
      <c r="V298" s="4"/>
      <c r="W298" s="4"/>
      <c r="X298" s="4"/>
      <c r="Y298" s="4"/>
      <c r="Z298" s="4"/>
      <c r="AA298" s="4"/>
      <c r="AB298" s="53"/>
      <c r="AC298" s="4"/>
      <c r="AD298" s="4"/>
      <c r="AE298" s="4"/>
      <c r="AF298" s="4"/>
      <c r="AG298" s="4"/>
    </row>
    <row r="299" spans="4:33" x14ac:dyDescent="0.25">
      <c r="D299" s="4"/>
      <c r="E299" s="4"/>
      <c r="F299" s="4"/>
      <c r="G299" s="4"/>
      <c r="H299" s="4"/>
      <c r="I299" s="4"/>
      <c r="J299" s="4"/>
      <c r="K299" s="4"/>
      <c r="L299" s="4"/>
      <c r="M299" s="4"/>
      <c r="N299" s="4"/>
      <c r="O299" s="4"/>
      <c r="P299" s="4"/>
      <c r="Q299" s="4"/>
      <c r="R299" s="4"/>
      <c r="S299" s="4"/>
      <c r="T299" s="4"/>
      <c r="U299" s="4"/>
      <c r="V299" s="4"/>
      <c r="W299" s="4"/>
      <c r="X299" s="4"/>
      <c r="Y299" s="4"/>
      <c r="Z299" s="4"/>
      <c r="AA299" s="4"/>
      <c r="AB299" s="53"/>
      <c r="AC299" s="4"/>
      <c r="AD299" s="4"/>
      <c r="AE299" s="4"/>
      <c r="AF299" s="4"/>
      <c r="AG299" s="4"/>
    </row>
    <row r="300" spans="4:33" x14ac:dyDescent="0.25">
      <c r="D300" s="4"/>
      <c r="E300" s="4"/>
      <c r="F300" s="4"/>
      <c r="G300" s="4"/>
      <c r="H300" s="4"/>
      <c r="I300" s="4"/>
      <c r="J300" s="4"/>
      <c r="K300" s="4"/>
      <c r="L300" s="4"/>
      <c r="M300" s="4"/>
      <c r="N300" s="4"/>
      <c r="O300" s="4"/>
      <c r="P300" s="4"/>
      <c r="Q300" s="4"/>
      <c r="R300" s="4"/>
      <c r="S300" s="4"/>
      <c r="T300" s="4"/>
      <c r="U300" s="4"/>
      <c r="V300" s="4"/>
      <c r="W300" s="4"/>
      <c r="X300" s="4"/>
      <c r="Y300" s="4"/>
      <c r="Z300" s="4"/>
      <c r="AA300" s="4"/>
      <c r="AB300" s="53"/>
      <c r="AC300" s="4"/>
      <c r="AD300" s="4"/>
      <c r="AE300" s="4"/>
      <c r="AF300" s="4"/>
      <c r="AG300" s="4"/>
    </row>
    <row r="301" spans="4:33" x14ac:dyDescent="0.25">
      <c r="D301" s="4"/>
      <c r="E301" s="4"/>
      <c r="F301" s="4"/>
      <c r="G301" s="4"/>
      <c r="H301" s="4"/>
      <c r="I301" s="4"/>
      <c r="J301" s="4"/>
      <c r="K301" s="4"/>
      <c r="L301" s="4"/>
      <c r="M301" s="4"/>
      <c r="N301" s="4"/>
      <c r="O301" s="4"/>
      <c r="P301" s="4"/>
      <c r="Q301" s="4"/>
      <c r="R301" s="4"/>
      <c r="S301" s="4"/>
      <c r="T301" s="4"/>
      <c r="U301" s="4"/>
      <c r="V301" s="4"/>
      <c r="W301" s="4"/>
      <c r="X301" s="4"/>
      <c r="Y301" s="4"/>
      <c r="Z301" s="4"/>
      <c r="AA301" s="4"/>
      <c r="AB301" s="53"/>
      <c r="AC301" s="4"/>
      <c r="AD301" s="4"/>
      <c r="AE301" s="4"/>
      <c r="AF301" s="4"/>
      <c r="AG301" s="4"/>
    </row>
    <row r="302" spans="4:33" x14ac:dyDescent="0.25">
      <c r="D302" s="4"/>
      <c r="E302" s="4"/>
      <c r="F302" s="4"/>
      <c r="G302" s="4"/>
      <c r="H302" s="4"/>
      <c r="I302" s="4"/>
      <c r="J302" s="4"/>
      <c r="K302" s="4"/>
      <c r="L302" s="4"/>
      <c r="M302" s="4"/>
      <c r="N302" s="4"/>
      <c r="O302" s="4"/>
      <c r="P302" s="4"/>
      <c r="Q302" s="4"/>
      <c r="R302" s="4"/>
      <c r="S302" s="4"/>
      <c r="T302" s="4"/>
      <c r="U302" s="4"/>
      <c r="V302" s="4"/>
      <c r="W302" s="4"/>
      <c r="X302" s="4"/>
      <c r="Y302" s="4"/>
      <c r="Z302" s="4"/>
      <c r="AA302" s="4"/>
      <c r="AB302" s="53"/>
      <c r="AC302" s="4"/>
      <c r="AD302" s="4"/>
      <c r="AE302" s="4"/>
      <c r="AF302" s="4"/>
      <c r="AG302" s="4"/>
    </row>
    <row r="303" spans="4:33" x14ac:dyDescent="0.25">
      <c r="D303" s="4"/>
      <c r="E303" s="4"/>
      <c r="F303" s="4"/>
      <c r="G303" s="4"/>
      <c r="H303" s="4"/>
      <c r="I303" s="4"/>
      <c r="J303" s="4"/>
      <c r="K303" s="4"/>
      <c r="L303" s="4"/>
      <c r="M303" s="4"/>
      <c r="N303" s="4"/>
      <c r="O303" s="4"/>
      <c r="P303" s="4"/>
      <c r="Q303" s="4"/>
      <c r="R303" s="4"/>
      <c r="S303" s="4"/>
      <c r="T303" s="4"/>
      <c r="U303" s="4"/>
      <c r="V303" s="4"/>
      <c r="W303" s="4"/>
      <c r="X303" s="4"/>
      <c r="Y303" s="4"/>
      <c r="Z303" s="4"/>
      <c r="AA303" s="4"/>
      <c r="AB303" s="53"/>
      <c r="AC303" s="4"/>
      <c r="AD303" s="4"/>
      <c r="AE303" s="4"/>
      <c r="AF303" s="4"/>
      <c r="AG303" s="4"/>
    </row>
    <row r="304" spans="4:33" x14ac:dyDescent="0.25">
      <c r="D304" s="4"/>
      <c r="E304" s="4"/>
      <c r="F304" s="4"/>
      <c r="G304" s="4"/>
      <c r="H304" s="4"/>
      <c r="I304" s="4"/>
      <c r="J304" s="4"/>
      <c r="K304" s="4"/>
      <c r="L304" s="4"/>
      <c r="M304" s="4"/>
      <c r="N304" s="4"/>
      <c r="O304" s="4"/>
      <c r="P304" s="4"/>
      <c r="Q304" s="4"/>
      <c r="R304" s="4"/>
      <c r="S304" s="4"/>
      <c r="T304" s="4"/>
      <c r="U304" s="4"/>
      <c r="V304" s="4"/>
      <c r="W304" s="4"/>
      <c r="X304" s="4"/>
      <c r="Y304" s="4"/>
      <c r="Z304" s="4"/>
      <c r="AA304" s="4"/>
      <c r="AB304" s="53"/>
      <c r="AC304" s="4"/>
      <c r="AD304" s="4"/>
      <c r="AE304" s="4"/>
      <c r="AF304" s="4"/>
      <c r="AG304" s="4"/>
    </row>
    <row r="305" spans="4:33" x14ac:dyDescent="0.25">
      <c r="D305" s="4"/>
      <c r="E305" s="4"/>
      <c r="F305" s="4"/>
      <c r="G305" s="4"/>
      <c r="H305" s="4"/>
      <c r="I305" s="4"/>
      <c r="J305" s="4"/>
      <c r="K305" s="4"/>
      <c r="L305" s="4"/>
      <c r="M305" s="4"/>
      <c r="N305" s="4"/>
      <c r="O305" s="4"/>
      <c r="P305" s="4"/>
      <c r="Q305" s="4"/>
      <c r="R305" s="4"/>
      <c r="S305" s="4"/>
      <c r="T305" s="4"/>
      <c r="U305" s="4"/>
      <c r="V305" s="4"/>
      <c r="W305" s="4"/>
      <c r="X305" s="4"/>
      <c r="Y305" s="4"/>
      <c r="Z305" s="4"/>
      <c r="AA305" s="4"/>
      <c r="AB305" s="53"/>
      <c r="AC305" s="4"/>
      <c r="AD305" s="4"/>
      <c r="AE305" s="4"/>
      <c r="AF305" s="4"/>
      <c r="AG305" s="4"/>
    </row>
    <row r="306" spans="4:33" x14ac:dyDescent="0.25">
      <c r="D306" s="4"/>
      <c r="E306" s="4"/>
      <c r="F306" s="4"/>
      <c r="G306" s="4"/>
      <c r="H306" s="4"/>
      <c r="I306" s="4"/>
      <c r="J306" s="4"/>
      <c r="K306" s="4"/>
      <c r="L306" s="4"/>
      <c r="M306" s="4"/>
      <c r="N306" s="4"/>
      <c r="O306" s="4"/>
      <c r="P306" s="4"/>
      <c r="Q306" s="4"/>
      <c r="R306" s="4"/>
      <c r="S306" s="4"/>
      <c r="T306" s="4"/>
      <c r="U306" s="4"/>
      <c r="V306" s="4"/>
      <c r="W306" s="4"/>
      <c r="X306" s="4"/>
      <c r="Y306" s="4"/>
      <c r="Z306" s="4"/>
      <c r="AA306" s="4"/>
      <c r="AB306" s="53"/>
      <c r="AC306" s="4"/>
      <c r="AD306" s="4"/>
      <c r="AE306" s="4"/>
      <c r="AF306" s="4"/>
      <c r="AG306" s="4"/>
    </row>
    <row r="307" spans="4:33" x14ac:dyDescent="0.25">
      <c r="D307" s="4"/>
      <c r="E307" s="4"/>
      <c r="F307" s="4"/>
      <c r="G307" s="4"/>
      <c r="H307" s="4"/>
      <c r="I307" s="4"/>
      <c r="J307" s="4"/>
      <c r="K307" s="4"/>
      <c r="L307" s="4"/>
      <c r="M307" s="4"/>
      <c r="N307" s="4"/>
      <c r="O307" s="4"/>
      <c r="P307" s="4"/>
      <c r="Q307" s="4"/>
      <c r="R307" s="4"/>
      <c r="S307" s="4"/>
      <c r="T307" s="4"/>
      <c r="U307" s="4"/>
      <c r="V307" s="4"/>
      <c r="W307" s="4"/>
      <c r="X307" s="4"/>
      <c r="Y307" s="4"/>
      <c r="Z307" s="4"/>
      <c r="AA307" s="4"/>
      <c r="AB307" s="53"/>
      <c r="AC307" s="4"/>
      <c r="AD307" s="4"/>
      <c r="AE307" s="4"/>
      <c r="AF307" s="4"/>
      <c r="AG307" s="4"/>
    </row>
    <row r="308" spans="4:33" x14ac:dyDescent="0.25">
      <c r="D308" s="4"/>
      <c r="E308" s="4"/>
      <c r="F308" s="4"/>
      <c r="G308" s="4"/>
      <c r="H308" s="4"/>
      <c r="I308" s="4"/>
      <c r="J308" s="4"/>
      <c r="K308" s="4"/>
      <c r="L308" s="4"/>
      <c r="M308" s="4"/>
      <c r="N308" s="4"/>
      <c r="O308" s="4"/>
      <c r="P308" s="4"/>
      <c r="Q308" s="4"/>
      <c r="R308" s="4"/>
      <c r="S308" s="4"/>
      <c r="T308" s="4"/>
      <c r="U308" s="4"/>
      <c r="V308" s="4"/>
      <c r="W308" s="4"/>
      <c r="X308" s="4"/>
      <c r="Y308" s="4"/>
      <c r="Z308" s="4"/>
      <c r="AA308" s="4"/>
      <c r="AB308" s="53"/>
      <c r="AC308" s="4"/>
      <c r="AD308" s="4"/>
      <c r="AE308" s="4"/>
      <c r="AF308" s="4"/>
      <c r="AG308" s="4"/>
    </row>
    <row r="309" spans="4:33" x14ac:dyDescent="0.25">
      <c r="D309" s="4"/>
      <c r="E309" s="4"/>
      <c r="F309" s="4"/>
      <c r="G309" s="4"/>
      <c r="H309" s="4"/>
      <c r="I309" s="4"/>
      <c r="J309" s="4"/>
      <c r="K309" s="4"/>
      <c r="L309" s="4"/>
      <c r="M309" s="4"/>
      <c r="N309" s="4"/>
      <c r="O309" s="4"/>
      <c r="P309" s="4"/>
      <c r="Q309" s="4"/>
      <c r="R309" s="4"/>
      <c r="S309" s="4"/>
      <c r="T309" s="4"/>
      <c r="U309" s="4"/>
      <c r="V309" s="4"/>
      <c r="W309" s="4"/>
      <c r="X309" s="4"/>
      <c r="Y309" s="4"/>
      <c r="Z309" s="4"/>
      <c r="AA309" s="4"/>
      <c r="AB309" s="53"/>
      <c r="AC309" s="4"/>
      <c r="AD309" s="4"/>
      <c r="AE309" s="4"/>
      <c r="AF309" s="4"/>
      <c r="AG309" s="4"/>
    </row>
    <row r="310" spans="4:33" x14ac:dyDescent="0.25">
      <c r="D310" s="4"/>
      <c r="E310" s="4"/>
      <c r="F310" s="4"/>
      <c r="G310" s="4"/>
      <c r="H310" s="4"/>
      <c r="I310" s="4"/>
      <c r="J310" s="4"/>
      <c r="K310" s="4"/>
      <c r="L310" s="4"/>
      <c r="M310" s="4"/>
      <c r="N310" s="4"/>
      <c r="O310" s="4"/>
      <c r="P310" s="4"/>
      <c r="Q310" s="4"/>
      <c r="R310" s="4"/>
      <c r="S310" s="4"/>
      <c r="T310" s="4"/>
      <c r="U310" s="4"/>
      <c r="V310" s="4"/>
      <c r="W310" s="4"/>
      <c r="X310" s="4"/>
      <c r="Y310" s="4"/>
      <c r="Z310" s="4"/>
      <c r="AA310" s="4"/>
      <c r="AB310" s="53"/>
      <c r="AC310" s="4"/>
      <c r="AD310" s="4"/>
      <c r="AE310" s="4"/>
      <c r="AF310" s="4"/>
      <c r="AG310" s="4"/>
    </row>
    <row r="311" spans="4:33" x14ac:dyDescent="0.25">
      <c r="D311" s="4"/>
      <c r="E311" s="4"/>
      <c r="F311" s="4"/>
      <c r="G311" s="4"/>
      <c r="H311" s="4"/>
      <c r="I311" s="4"/>
      <c r="J311" s="4"/>
      <c r="K311" s="4"/>
      <c r="L311" s="4"/>
      <c r="M311" s="4"/>
      <c r="N311" s="4"/>
      <c r="O311" s="4"/>
      <c r="P311" s="4"/>
      <c r="Q311" s="4"/>
      <c r="R311" s="4"/>
      <c r="S311" s="4"/>
      <c r="T311" s="4"/>
      <c r="U311" s="4"/>
      <c r="V311" s="4"/>
      <c r="W311" s="4"/>
      <c r="X311" s="4"/>
      <c r="Y311" s="4"/>
      <c r="Z311" s="4"/>
      <c r="AA311" s="4"/>
      <c r="AB311" s="53"/>
      <c r="AC311" s="4"/>
      <c r="AD311" s="4"/>
      <c r="AE311" s="4"/>
      <c r="AF311" s="4"/>
      <c r="AG311" s="4"/>
    </row>
    <row r="312" spans="4:33" x14ac:dyDescent="0.25">
      <c r="D312" s="4"/>
      <c r="E312" s="4"/>
      <c r="F312" s="4"/>
      <c r="G312" s="4"/>
      <c r="H312" s="4"/>
      <c r="I312" s="4"/>
      <c r="J312" s="4"/>
      <c r="K312" s="4"/>
      <c r="L312" s="4"/>
      <c r="M312" s="4"/>
      <c r="N312" s="4"/>
      <c r="O312" s="4"/>
      <c r="P312" s="4"/>
      <c r="Q312" s="4"/>
      <c r="R312" s="4"/>
      <c r="S312" s="4"/>
      <c r="T312" s="4"/>
      <c r="U312" s="4"/>
      <c r="V312" s="4"/>
      <c r="W312" s="4"/>
      <c r="X312" s="4"/>
      <c r="Y312" s="4"/>
      <c r="Z312" s="4"/>
      <c r="AA312" s="4"/>
      <c r="AB312" s="53"/>
      <c r="AC312" s="4"/>
      <c r="AD312" s="4"/>
      <c r="AE312" s="4"/>
      <c r="AF312" s="4"/>
      <c r="AG312" s="4"/>
    </row>
    <row r="313" spans="4:33" x14ac:dyDescent="0.25">
      <c r="D313" s="4"/>
      <c r="E313" s="4"/>
      <c r="F313" s="4"/>
      <c r="G313" s="4"/>
      <c r="H313" s="4"/>
      <c r="I313" s="4"/>
      <c r="J313" s="4"/>
      <c r="K313" s="4"/>
      <c r="L313" s="4"/>
      <c r="M313" s="4"/>
      <c r="N313" s="4"/>
      <c r="O313" s="4"/>
      <c r="P313" s="4"/>
      <c r="Q313" s="4"/>
      <c r="R313" s="4"/>
      <c r="S313" s="4"/>
      <c r="T313" s="4"/>
      <c r="U313" s="4"/>
      <c r="V313" s="4"/>
      <c r="W313" s="4"/>
      <c r="X313" s="4"/>
      <c r="Y313" s="4"/>
      <c r="Z313" s="4"/>
      <c r="AA313" s="4"/>
      <c r="AB313" s="53"/>
      <c r="AC313" s="4"/>
      <c r="AD313" s="4"/>
      <c r="AE313" s="4"/>
      <c r="AF313" s="4"/>
      <c r="AG313" s="4"/>
    </row>
    <row r="314" spans="4:33" x14ac:dyDescent="0.25">
      <c r="D314" s="4"/>
      <c r="E314" s="4"/>
      <c r="F314" s="4"/>
      <c r="G314" s="4"/>
      <c r="H314" s="4"/>
      <c r="I314" s="4"/>
      <c r="J314" s="4"/>
      <c r="K314" s="4"/>
      <c r="L314" s="4"/>
      <c r="M314" s="4"/>
      <c r="N314" s="4"/>
      <c r="O314" s="4"/>
      <c r="P314" s="4"/>
      <c r="Q314" s="4"/>
      <c r="R314" s="4"/>
      <c r="S314" s="4"/>
      <c r="T314" s="4"/>
      <c r="U314" s="4"/>
      <c r="V314" s="4"/>
      <c r="W314" s="4"/>
      <c r="X314" s="4"/>
      <c r="Y314" s="4"/>
      <c r="Z314" s="4"/>
      <c r="AA314" s="4"/>
      <c r="AB314" s="53"/>
      <c r="AC314" s="4"/>
      <c r="AD314" s="4"/>
      <c r="AE314" s="4"/>
      <c r="AF314" s="4"/>
      <c r="AG314" s="4"/>
    </row>
    <row r="315" spans="4:33" x14ac:dyDescent="0.25">
      <c r="D315" s="4"/>
      <c r="E315" s="4"/>
      <c r="F315" s="4"/>
      <c r="G315" s="4"/>
      <c r="H315" s="4"/>
      <c r="I315" s="4"/>
      <c r="J315" s="4"/>
      <c r="K315" s="4"/>
      <c r="L315" s="4"/>
      <c r="M315" s="4"/>
      <c r="N315" s="4"/>
      <c r="O315" s="4"/>
      <c r="P315" s="4"/>
      <c r="Q315" s="4"/>
      <c r="R315" s="4"/>
      <c r="S315" s="4"/>
      <c r="T315" s="4"/>
      <c r="U315" s="4"/>
      <c r="V315" s="4"/>
      <c r="W315" s="4"/>
      <c r="X315" s="4"/>
      <c r="Y315" s="4"/>
      <c r="Z315" s="4"/>
      <c r="AA315" s="4"/>
      <c r="AB315" s="53"/>
      <c r="AC315" s="4"/>
      <c r="AD315" s="4"/>
      <c r="AE315" s="4"/>
      <c r="AF315" s="4"/>
      <c r="AG315" s="4"/>
    </row>
    <row r="316" spans="4:33" x14ac:dyDescent="0.25">
      <c r="D316" s="4"/>
      <c r="E316" s="4"/>
      <c r="F316" s="4"/>
      <c r="G316" s="4"/>
      <c r="H316" s="4"/>
      <c r="I316" s="4"/>
      <c r="J316" s="4"/>
      <c r="K316" s="4"/>
      <c r="L316" s="4"/>
      <c r="M316" s="4"/>
      <c r="N316" s="4"/>
      <c r="O316" s="4"/>
      <c r="P316" s="4"/>
      <c r="Q316" s="4"/>
      <c r="R316" s="4"/>
      <c r="S316" s="4"/>
      <c r="T316" s="4"/>
      <c r="U316" s="4"/>
      <c r="V316" s="4"/>
      <c r="W316" s="4"/>
      <c r="X316" s="4"/>
      <c r="Y316" s="4"/>
      <c r="Z316" s="4"/>
      <c r="AA316" s="4"/>
      <c r="AB316" s="53"/>
      <c r="AC316" s="4"/>
      <c r="AD316" s="4"/>
      <c r="AE316" s="4"/>
      <c r="AF316" s="4"/>
      <c r="AG316" s="4"/>
    </row>
    <row r="317" spans="4:33" x14ac:dyDescent="0.25">
      <c r="D317" s="4"/>
      <c r="E317" s="4"/>
      <c r="F317" s="4"/>
      <c r="G317" s="4"/>
      <c r="H317" s="4"/>
      <c r="I317" s="4"/>
      <c r="J317" s="4"/>
      <c r="K317" s="4"/>
      <c r="L317" s="4"/>
      <c r="M317" s="4"/>
      <c r="N317" s="4"/>
      <c r="O317" s="4"/>
      <c r="P317" s="4"/>
      <c r="Q317" s="4"/>
      <c r="R317" s="4"/>
      <c r="S317" s="4"/>
      <c r="T317" s="4"/>
      <c r="U317" s="4"/>
      <c r="V317" s="4"/>
      <c r="W317" s="4"/>
      <c r="X317" s="4"/>
      <c r="Y317" s="4"/>
      <c r="Z317" s="4"/>
      <c r="AA317" s="4"/>
      <c r="AB317" s="53"/>
      <c r="AC317" s="4"/>
      <c r="AD317" s="4"/>
      <c r="AE317" s="4"/>
      <c r="AF317" s="4"/>
      <c r="AG317" s="4"/>
    </row>
    <row r="318" spans="4:33" x14ac:dyDescent="0.25">
      <c r="D318" s="4"/>
      <c r="E318" s="4"/>
      <c r="F318" s="4"/>
      <c r="G318" s="4"/>
      <c r="H318" s="4"/>
      <c r="I318" s="4"/>
      <c r="J318" s="4"/>
      <c r="K318" s="4"/>
      <c r="L318" s="4"/>
      <c r="M318" s="4"/>
      <c r="N318" s="4"/>
      <c r="O318" s="4"/>
      <c r="P318" s="4"/>
      <c r="Q318" s="4"/>
      <c r="R318" s="4"/>
      <c r="S318" s="4"/>
      <c r="T318" s="4"/>
      <c r="U318" s="4"/>
      <c r="V318" s="4"/>
      <c r="W318" s="4"/>
      <c r="X318" s="4"/>
      <c r="Y318" s="4"/>
      <c r="Z318" s="4"/>
      <c r="AA318" s="4"/>
      <c r="AB318" s="53"/>
      <c r="AC318" s="4"/>
      <c r="AD318" s="4"/>
      <c r="AE318" s="4"/>
      <c r="AF318" s="4"/>
      <c r="AG318" s="4"/>
    </row>
    <row r="319" spans="4:33" x14ac:dyDescent="0.25">
      <c r="D319" s="4"/>
      <c r="E319" s="4"/>
      <c r="F319" s="4"/>
      <c r="G319" s="4"/>
      <c r="H319" s="4"/>
      <c r="I319" s="4"/>
      <c r="J319" s="4"/>
      <c r="K319" s="4"/>
      <c r="L319" s="4"/>
      <c r="M319" s="4"/>
      <c r="N319" s="4"/>
      <c r="O319" s="4"/>
      <c r="P319" s="4"/>
      <c r="Q319" s="4"/>
      <c r="R319" s="4"/>
      <c r="S319" s="4"/>
      <c r="T319" s="4"/>
      <c r="U319" s="4"/>
      <c r="V319" s="4"/>
      <c r="W319" s="4"/>
      <c r="X319" s="4"/>
      <c r="Y319" s="4"/>
      <c r="Z319" s="4"/>
      <c r="AA319" s="4"/>
      <c r="AB319" s="53"/>
      <c r="AC319" s="4"/>
      <c r="AD319" s="4"/>
      <c r="AE319" s="4"/>
      <c r="AF319" s="4"/>
      <c r="AG319" s="4"/>
    </row>
    <row r="320" spans="4:33" x14ac:dyDescent="0.25">
      <c r="D320" s="4"/>
      <c r="E320" s="4"/>
      <c r="F320" s="4"/>
      <c r="G320" s="4"/>
      <c r="H320" s="4"/>
      <c r="I320" s="4"/>
      <c r="J320" s="4"/>
      <c r="K320" s="4"/>
      <c r="L320" s="4"/>
      <c r="M320" s="4"/>
      <c r="N320" s="4"/>
      <c r="O320" s="4"/>
      <c r="P320" s="4"/>
      <c r="Q320" s="4"/>
      <c r="R320" s="4"/>
      <c r="S320" s="4"/>
      <c r="T320" s="4"/>
      <c r="U320" s="4"/>
      <c r="V320" s="4"/>
      <c r="W320" s="4"/>
      <c r="X320" s="4"/>
      <c r="Y320" s="4"/>
      <c r="Z320" s="4"/>
      <c r="AA320" s="4"/>
      <c r="AB320" s="53"/>
      <c r="AC320" s="4"/>
      <c r="AD320" s="4"/>
      <c r="AE320" s="4"/>
      <c r="AF320" s="4"/>
      <c r="AG320" s="4"/>
    </row>
    <row r="321" spans="4:33" x14ac:dyDescent="0.25">
      <c r="D321" s="4"/>
      <c r="E321" s="4"/>
      <c r="F321" s="4"/>
      <c r="G321" s="4"/>
      <c r="H321" s="4"/>
      <c r="I321" s="4"/>
      <c r="J321" s="4"/>
      <c r="K321" s="4"/>
      <c r="L321" s="4"/>
      <c r="M321" s="4"/>
      <c r="N321" s="4"/>
      <c r="O321" s="4"/>
      <c r="P321" s="4"/>
      <c r="Q321" s="4"/>
      <c r="R321" s="4"/>
      <c r="S321" s="4"/>
      <c r="T321" s="4"/>
      <c r="U321" s="4"/>
      <c r="V321" s="4"/>
      <c r="W321" s="4"/>
      <c r="X321" s="4"/>
      <c r="Y321" s="4"/>
      <c r="Z321" s="4"/>
      <c r="AA321" s="4"/>
      <c r="AB321" s="53"/>
      <c r="AC321" s="4"/>
      <c r="AD321" s="4"/>
      <c r="AE321" s="4"/>
      <c r="AF321" s="4"/>
      <c r="AG321" s="4"/>
    </row>
    <row r="322" spans="4:33" x14ac:dyDescent="0.25">
      <c r="D322" s="4"/>
      <c r="E322" s="4"/>
      <c r="F322" s="4"/>
      <c r="G322" s="4"/>
      <c r="H322" s="4"/>
      <c r="I322" s="4"/>
      <c r="J322" s="4"/>
      <c r="K322" s="4"/>
      <c r="L322" s="4"/>
      <c r="M322" s="4"/>
      <c r="N322" s="4"/>
      <c r="O322" s="4"/>
      <c r="P322" s="4"/>
      <c r="Q322" s="4"/>
      <c r="R322" s="4"/>
      <c r="S322" s="4"/>
      <c r="T322" s="4"/>
      <c r="U322" s="4"/>
      <c r="V322" s="4"/>
      <c r="W322" s="4"/>
      <c r="X322" s="4"/>
      <c r="Y322" s="4"/>
      <c r="Z322" s="4"/>
      <c r="AA322" s="4"/>
      <c r="AB322" s="53"/>
      <c r="AC322" s="4"/>
      <c r="AD322" s="4"/>
      <c r="AE322" s="4"/>
      <c r="AF322" s="4"/>
      <c r="AG322" s="4"/>
    </row>
    <row r="323" spans="4:33" x14ac:dyDescent="0.25">
      <c r="D323" s="4"/>
      <c r="E323" s="4"/>
      <c r="F323" s="4"/>
      <c r="G323" s="4"/>
      <c r="H323" s="4"/>
      <c r="I323" s="4"/>
      <c r="J323" s="4"/>
      <c r="K323" s="4"/>
      <c r="L323" s="4"/>
      <c r="M323" s="4"/>
      <c r="N323" s="4"/>
      <c r="O323" s="4"/>
      <c r="P323" s="4"/>
      <c r="Q323" s="4"/>
      <c r="R323" s="4"/>
      <c r="S323" s="4"/>
      <c r="T323" s="4"/>
      <c r="U323" s="4"/>
      <c r="V323" s="4"/>
      <c r="W323" s="4"/>
      <c r="X323" s="4"/>
      <c r="Y323" s="4"/>
      <c r="Z323" s="4"/>
      <c r="AA323" s="4"/>
      <c r="AB323" s="53"/>
      <c r="AC323" s="4"/>
      <c r="AD323" s="4"/>
      <c r="AE323" s="4"/>
      <c r="AF323" s="4"/>
      <c r="AG323" s="4"/>
    </row>
    <row r="324" spans="4:33" x14ac:dyDescent="0.25">
      <c r="D324" s="4"/>
      <c r="E324" s="4"/>
      <c r="F324" s="4"/>
      <c r="G324" s="4"/>
      <c r="H324" s="4"/>
      <c r="I324" s="4"/>
      <c r="J324" s="4"/>
      <c r="K324" s="4"/>
      <c r="L324" s="4"/>
      <c r="M324" s="4"/>
      <c r="N324" s="4"/>
      <c r="O324" s="4"/>
      <c r="P324" s="4"/>
      <c r="Q324" s="4"/>
      <c r="R324" s="4"/>
      <c r="S324" s="4"/>
      <c r="T324" s="4"/>
      <c r="U324" s="4"/>
      <c r="V324" s="4"/>
      <c r="W324" s="4"/>
      <c r="X324" s="4"/>
      <c r="Y324" s="4"/>
      <c r="Z324" s="4"/>
      <c r="AA324" s="4"/>
      <c r="AB324" s="53"/>
      <c r="AC324" s="4"/>
      <c r="AD324" s="4"/>
      <c r="AE324" s="4"/>
      <c r="AF324" s="4"/>
      <c r="AG324" s="4"/>
    </row>
    <row r="325" spans="4:33" x14ac:dyDescent="0.25">
      <c r="D325" s="4"/>
      <c r="E325" s="4"/>
      <c r="F325" s="4"/>
      <c r="G325" s="4"/>
      <c r="H325" s="4"/>
      <c r="I325" s="4"/>
      <c r="J325" s="4"/>
      <c r="K325" s="4"/>
      <c r="L325" s="4"/>
      <c r="M325" s="4"/>
      <c r="N325" s="4"/>
      <c r="O325" s="4"/>
      <c r="P325" s="4"/>
      <c r="Q325" s="4"/>
      <c r="R325" s="4"/>
      <c r="S325" s="4"/>
      <c r="T325" s="4"/>
      <c r="U325" s="4"/>
      <c r="V325" s="4"/>
      <c r="W325" s="4"/>
      <c r="X325" s="4"/>
      <c r="Y325" s="4"/>
      <c r="Z325" s="4"/>
      <c r="AA325" s="4"/>
      <c r="AB325" s="53"/>
      <c r="AC325" s="4"/>
      <c r="AD325" s="4"/>
      <c r="AE325" s="4"/>
      <c r="AF325" s="4"/>
      <c r="AG325" s="4"/>
    </row>
    <row r="326" spans="4:33" x14ac:dyDescent="0.25">
      <c r="D326" s="4"/>
      <c r="E326" s="4"/>
      <c r="F326" s="4"/>
      <c r="G326" s="4"/>
      <c r="H326" s="4"/>
      <c r="I326" s="4"/>
      <c r="J326" s="4"/>
      <c r="K326" s="4"/>
      <c r="L326" s="4"/>
      <c r="M326" s="4"/>
      <c r="N326" s="4"/>
      <c r="O326" s="4"/>
      <c r="P326" s="4"/>
      <c r="Q326" s="4"/>
      <c r="R326" s="4"/>
      <c r="S326" s="4"/>
      <c r="T326" s="4"/>
      <c r="U326" s="4"/>
      <c r="V326" s="4"/>
      <c r="W326" s="4"/>
      <c r="X326" s="4"/>
      <c r="Y326" s="4"/>
      <c r="Z326" s="4"/>
      <c r="AA326" s="4"/>
      <c r="AB326" s="53"/>
      <c r="AC326" s="4"/>
      <c r="AD326" s="4"/>
      <c r="AE326" s="4"/>
      <c r="AF326" s="4"/>
      <c r="AG326" s="4"/>
    </row>
    <row r="327" spans="4:33" x14ac:dyDescent="0.25">
      <c r="D327" s="4"/>
      <c r="E327" s="4"/>
      <c r="F327" s="4"/>
      <c r="G327" s="4"/>
      <c r="H327" s="4"/>
      <c r="I327" s="4"/>
      <c r="J327" s="4"/>
      <c r="K327" s="4"/>
      <c r="L327" s="4"/>
      <c r="M327" s="4"/>
      <c r="N327" s="4"/>
      <c r="O327" s="4"/>
      <c r="P327" s="4"/>
      <c r="Q327" s="4"/>
      <c r="R327" s="4"/>
      <c r="S327" s="4"/>
      <c r="T327" s="4"/>
      <c r="U327" s="4"/>
      <c r="V327" s="4"/>
      <c r="W327" s="4"/>
      <c r="X327" s="4"/>
      <c r="Y327" s="4"/>
      <c r="Z327" s="4"/>
      <c r="AA327" s="4"/>
      <c r="AB327" s="53"/>
      <c r="AC327" s="4"/>
      <c r="AD327" s="4"/>
      <c r="AE327" s="4"/>
      <c r="AF327" s="4"/>
      <c r="AG327" s="4"/>
    </row>
    <row r="328" spans="4:33" x14ac:dyDescent="0.25">
      <c r="D328" s="4"/>
      <c r="E328" s="4"/>
      <c r="F328" s="4"/>
      <c r="G328" s="4"/>
      <c r="H328" s="4"/>
      <c r="I328" s="4"/>
      <c r="J328" s="4"/>
      <c r="K328" s="4"/>
      <c r="L328" s="4"/>
      <c r="M328" s="4"/>
      <c r="N328" s="4"/>
      <c r="O328" s="4"/>
      <c r="P328" s="4"/>
      <c r="Q328" s="4"/>
      <c r="R328" s="4"/>
      <c r="S328" s="4"/>
      <c r="T328" s="4"/>
      <c r="U328" s="4"/>
      <c r="V328" s="4"/>
      <c r="W328" s="4"/>
      <c r="X328" s="4"/>
      <c r="Y328" s="4"/>
      <c r="Z328" s="4"/>
      <c r="AA328" s="4"/>
      <c r="AB328" s="53"/>
      <c r="AC328" s="4"/>
      <c r="AD328" s="4"/>
      <c r="AE328" s="4"/>
      <c r="AF328" s="4"/>
      <c r="AG328" s="4"/>
    </row>
    <row r="329" spans="4:33" x14ac:dyDescent="0.25">
      <c r="D329" s="4"/>
      <c r="E329" s="4"/>
      <c r="F329" s="4"/>
      <c r="G329" s="4"/>
      <c r="H329" s="4"/>
      <c r="I329" s="4"/>
      <c r="J329" s="4"/>
      <c r="K329" s="4"/>
      <c r="L329" s="4"/>
      <c r="M329" s="4"/>
      <c r="N329" s="4"/>
      <c r="O329" s="4"/>
      <c r="P329" s="4"/>
      <c r="Q329" s="4"/>
      <c r="R329" s="4"/>
      <c r="S329" s="4"/>
      <c r="T329" s="4"/>
      <c r="U329" s="4"/>
      <c r="V329" s="4"/>
      <c r="W329" s="4"/>
      <c r="X329" s="4"/>
      <c r="Y329" s="4"/>
      <c r="Z329" s="4"/>
      <c r="AA329" s="4"/>
      <c r="AB329" s="53"/>
      <c r="AC329" s="4"/>
      <c r="AD329" s="4"/>
      <c r="AE329" s="4"/>
      <c r="AF329" s="4"/>
      <c r="AG329" s="4"/>
    </row>
    <row r="330" spans="4:33" x14ac:dyDescent="0.25">
      <c r="D330" s="4"/>
      <c r="E330" s="4"/>
      <c r="F330" s="4"/>
      <c r="G330" s="4"/>
      <c r="H330" s="4"/>
      <c r="I330" s="4"/>
      <c r="J330" s="4"/>
      <c r="K330" s="4"/>
      <c r="L330" s="4"/>
      <c r="M330" s="4"/>
      <c r="N330" s="4"/>
      <c r="O330" s="4"/>
      <c r="P330" s="4"/>
      <c r="Q330" s="4"/>
      <c r="R330" s="4"/>
      <c r="S330" s="4"/>
      <c r="T330" s="4"/>
      <c r="U330" s="4"/>
      <c r="V330" s="4"/>
      <c r="W330" s="4"/>
      <c r="X330" s="4"/>
      <c r="Y330" s="4"/>
      <c r="Z330" s="4"/>
      <c r="AA330" s="4"/>
      <c r="AB330" s="53"/>
      <c r="AC330" s="4"/>
      <c r="AD330" s="4"/>
      <c r="AE330" s="4"/>
      <c r="AF330" s="4"/>
      <c r="AG330" s="4"/>
    </row>
    <row r="331" spans="4:33" x14ac:dyDescent="0.25">
      <c r="D331" s="4"/>
      <c r="E331" s="4"/>
      <c r="F331" s="4"/>
      <c r="G331" s="4"/>
      <c r="H331" s="4"/>
      <c r="I331" s="4"/>
      <c r="J331" s="4"/>
      <c r="K331" s="4"/>
      <c r="L331" s="4"/>
      <c r="M331" s="4"/>
      <c r="N331" s="4"/>
      <c r="O331" s="4"/>
      <c r="P331" s="4"/>
      <c r="Q331" s="4"/>
      <c r="R331" s="4"/>
      <c r="S331" s="4"/>
      <c r="T331" s="4"/>
      <c r="U331" s="4"/>
      <c r="V331" s="4"/>
      <c r="W331" s="4"/>
      <c r="X331" s="4"/>
      <c r="Y331" s="4"/>
      <c r="Z331" s="4"/>
      <c r="AA331" s="4"/>
      <c r="AB331" s="53"/>
      <c r="AC331" s="4"/>
      <c r="AD331" s="4"/>
      <c r="AE331" s="4"/>
      <c r="AF331" s="4"/>
      <c r="AG331" s="4"/>
    </row>
    <row r="332" spans="4:33" x14ac:dyDescent="0.25">
      <c r="D332" s="4"/>
      <c r="E332" s="4"/>
      <c r="F332" s="4"/>
      <c r="G332" s="4"/>
      <c r="H332" s="4"/>
      <c r="I332" s="4"/>
      <c r="J332" s="4"/>
      <c r="K332" s="4"/>
      <c r="L332" s="4"/>
      <c r="M332" s="4"/>
      <c r="N332" s="4"/>
      <c r="O332" s="4"/>
      <c r="P332" s="4"/>
      <c r="Q332" s="4"/>
      <c r="R332" s="4"/>
      <c r="S332" s="4"/>
      <c r="T332" s="4"/>
      <c r="U332" s="4"/>
      <c r="V332" s="4"/>
      <c r="W332" s="4"/>
      <c r="X332" s="4"/>
      <c r="Y332" s="4"/>
      <c r="Z332" s="4"/>
      <c r="AA332" s="4"/>
      <c r="AB332" s="53"/>
      <c r="AC332" s="4"/>
      <c r="AD332" s="4"/>
      <c r="AE332" s="4"/>
      <c r="AF332" s="4"/>
      <c r="AG332" s="4"/>
    </row>
    <row r="333" spans="4:33" x14ac:dyDescent="0.25">
      <c r="D333" s="4"/>
      <c r="E333" s="4"/>
      <c r="F333" s="4"/>
      <c r="G333" s="4"/>
      <c r="H333" s="4"/>
      <c r="I333" s="4"/>
      <c r="J333" s="4"/>
      <c r="K333" s="4"/>
      <c r="L333" s="4"/>
      <c r="M333" s="4"/>
      <c r="N333" s="4"/>
      <c r="O333" s="4"/>
      <c r="P333" s="4"/>
      <c r="Q333" s="4"/>
      <c r="R333" s="4"/>
      <c r="S333" s="4"/>
      <c r="T333" s="4"/>
      <c r="U333" s="4"/>
      <c r="V333" s="4"/>
      <c r="W333" s="4"/>
      <c r="X333" s="4"/>
      <c r="Y333" s="4"/>
      <c r="Z333" s="4"/>
      <c r="AA333" s="4"/>
      <c r="AB333" s="53"/>
      <c r="AC333" s="4"/>
      <c r="AD333" s="4"/>
      <c r="AE333" s="4"/>
      <c r="AF333" s="4"/>
      <c r="AG333" s="4"/>
    </row>
    <row r="334" spans="4:33" x14ac:dyDescent="0.25">
      <c r="D334" s="4"/>
      <c r="E334" s="4"/>
      <c r="F334" s="4"/>
      <c r="G334" s="4"/>
      <c r="H334" s="4"/>
      <c r="I334" s="4"/>
      <c r="J334" s="4"/>
      <c r="K334" s="4"/>
      <c r="L334" s="4"/>
      <c r="M334" s="4"/>
      <c r="N334" s="4"/>
      <c r="O334" s="4"/>
      <c r="P334" s="4"/>
      <c r="Q334" s="4"/>
      <c r="R334" s="4"/>
      <c r="S334" s="4"/>
      <c r="T334" s="4"/>
      <c r="U334" s="4"/>
      <c r="V334" s="4"/>
      <c r="W334" s="4"/>
      <c r="X334" s="4"/>
      <c r="Y334" s="4"/>
      <c r="Z334" s="4"/>
      <c r="AA334" s="4"/>
      <c r="AB334" s="53"/>
      <c r="AC334" s="4"/>
      <c r="AD334" s="4"/>
      <c r="AE334" s="4"/>
      <c r="AF334" s="4"/>
      <c r="AG334" s="4"/>
    </row>
    <row r="335" spans="4:33" x14ac:dyDescent="0.25">
      <c r="D335" s="4"/>
      <c r="E335" s="4"/>
      <c r="F335" s="4"/>
      <c r="G335" s="4"/>
      <c r="H335" s="4"/>
      <c r="I335" s="4"/>
      <c r="J335" s="4"/>
      <c r="K335" s="4"/>
      <c r="L335" s="4"/>
      <c r="M335" s="4"/>
      <c r="N335" s="4"/>
      <c r="O335" s="4"/>
      <c r="P335" s="4"/>
      <c r="Q335" s="4"/>
      <c r="R335" s="4"/>
      <c r="S335" s="4"/>
      <c r="T335" s="4"/>
      <c r="U335" s="4"/>
      <c r="V335" s="4"/>
      <c r="W335" s="4"/>
      <c r="X335" s="4"/>
      <c r="Y335" s="4"/>
      <c r="Z335" s="4"/>
      <c r="AA335" s="4"/>
      <c r="AB335" s="53"/>
      <c r="AC335" s="4"/>
      <c r="AD335" s="4"/>
      <c r="AE335" s="4"/>
      <c r="AF335" s="4"/>
      <c r="AG335" s="4"/>
    </row>
    <row r="336" spans="4:33" x14ac:dyDescent="0.25">
      <c r="D336" s="4"/>
      <c r="E336" s="4"/>
      <c r="F336" s="4"/>
      <c r="G336" s="4"/>
      <c r="H336" s="4"/>
      <c r="I336" s="4"/>
      <c r="J336" s="4"/>
      <c r="K336" s="4"/>
      <c r="L336" s="4"/>
      <c r="M336" s="4"/>
      <c r="N336" s="4"/>
      <c r="O336" s="4"/>
      <c r="P336" s="4"/>
      <c r="Q336" s="4"/>
      <c r="R336" s="4"/>
      <c r="S336" s="4"/>
      <c r="T336" s="4"/>
      <c r="U336" s="4"/>
      <c r="V336" s="4"/>
      <c r="W336" s="4"/>
      <c r="X336" s="4"/>
      <c r="Y336" s="4"/>
      <c r="Z336" s="4"/>
      <c r="AA336" s="4"/>
      <c r="AB336" s="53"/>
      <c r="AC336" s="4"/>
      <c r="AD336" s="4"/>
      <c r="AE336" s="4"/>
      <c r="AF336" s="4"/>
      <c r="AG336" s="4"/>
    </row>
    <row r="337" spans="4:33" x14ac:dyDescent="0.25">
      <c r="D337" s="4"/>
      <c r="E337" s="4"/>
      <c r="F337" s="4"/>
      <c r="G337" s="4"/>
      <c r="H337" s="4"/>
      <c r="I337" s="4"/>
      <c r="J337" s="4"/>
      <c r="K337" s="4"/>
      <c r="L337" s="4"/>
      <c r="M337" s="4"/>
      <c r="N337" s="4"/>
      <c r="O337" s="4"/>
      <c r="P337" s="4"/>
      <c r="Q337" s="4"/>
      <c r="R337" s="4"/>
      <c r="S337" s="4"/>
      <c r="T337" s="4"/>
      <c r="U337" s="4"/>
      <c r="V337" s="4"/>
      <c r="W337" s="4"/>
      <c r="X337" s="4"/>
      <c r="Y337" s="4"/>
      <c r="Z337" s="4"/>
      <c r="AA337" s="4"/>
      <c r="AB337" s="53"/>
      <c r="AC337" s="4"/>
      <c r="AD337" s="4"/>
      <c r="AE337" s="4"/>
      <c r="AF337" s="4"/>
      <c r="AG337" s="4"/>
    </row>
    <row r="338" spans="4:33" x14ac:dyDescent="0.25">
      <c r="D338" s="4"/>
      <c r="E338" s="4"/>
      <c r="F338" s="4"/>
      <c r="G338" s="4"/>
      <c r="H338" s="4"/>
      <c r="I338" s="4"/>
      <c r="J338" s="4"/>
      <c r="K338" s="4"/>
      <c r="L338" s="4"/>
      <c r="M338" s="4"/>
      <c r="N338" s="4"/>
      <c r="O338" s="4"/>
      <c r="P338" s="4"/>
      <c r="Q338" s="4"/>
      <c r="R338" s="4"/>
      <c r="S338" s="4"/>
      <c r="T338" s="4"/>
      <c r="U338" s="4"/>
      <c r="V338" s="4"/>
      <c r="W338" s="4"/>
      <c r="X338" s="4"/>
      <c r="Y338" s="4"/>
      <c r="Z338" s="4"/>
      <c r="AA338" s="4"/>
      <c r="AB338" s="53"/>
      <c r="AC338" s="4"/>
      <c r="AD338" s="4"/>
      <c r="AE338" s="4"/>
      <c r="AF338" s="4"/>
      <c r="AG338" s="4"/>
    </row>
    <row r="339" spans="4:33" x14ac:dyDescent="0.25">
      <c r="D339" s="4"/>
      <c r="E339" s="4"/>
      <c r="F339" s="4"/>
      <c r="G339" s="4"/>
      <c r="H339" s="4"/>
      <c r="I339" s="4"/>
      <c r="J339" s="4"/>
      <c r="K339" s="4"/>
      <c r="L339" s="4"/>
      <c r="M339" s="4"/>
      <c r="N339" s="4"/>
      <c r="O339" s="4"/>
      <c r="P339" s="4"/>
      <c r="Q339" s="4"/>
      <c r="R339" s="4"/>
      <c r="S339" s="4"/>
      <c r="T339" s="4"/>
      <c r="U339" s="4"/>
      <c r="V339" s="4"/>
      <c r="W339" s="4"/>
      <c r="X339" s="4"/>
      <c r="Y339" s="4"/>
      <c r="Z339" s="4"/>
      <c r="AA339" s="4"/>
      <c r="AB339" s="53"/>
      <c r="AC339" s="4"/>
      <c r="AD339" s="4"/>
      <c r="AE339" s="4"/>
      <c r="AF339" s="4"/>
      <c r="AG339" s="4"/>
    </row>
    <row r="340" spans="4:33" x14ac:dyDescent="0.25">
      <c r="D340" s="4"/>
      <c r="E340" s="4"/>
      <c r="F340" s="4"/>
      <c r="G340" s="4"/>
      <c r="H340" s="4"/>
      <c r="I340" s="4"/>
      <c r="J340" s="4"/>
      <c r="K340" s="4"/>
      <c r="L340" s="4"/>
      <c r="M340" s="4"/>
      <c r="N340" s="4"/>
      <c r="O340" s="4"/>
      <c r="P340" s="4"/>
      <c r="Q340" s="4"/>
      <c r="R340" s="4"/>
      <c r="S340" s="4"/>
      <c r="T340" s="4"/>
      <c r="U340" s="4"/>
      <c r="V340" s="4"/>
      <c r="W340" s="4"/>
      <c r="X340" s="4"/>
      <c r="Y340" s="4"/>
      <c r="Z340" s="4"/>
      <c r="AA340" s="4"/>
      <c r="AB340" s="53"/>
      <c r="AC340" s="4"/>
      <c r="AD340" s="4"/>
      <c r="AE340" s="4"/>
      <c r="AF340" s="4"/>
      <c r="AG340" s="4"/>
    </row>
    <row r="341" spans="4:33" x14ac:dyDescent="0.25">
      <c r="D341" s="4"/>
      <c r="E341" s="4"/>
      <c r="F341" s="4"/>
      <c r="G341" s="4"/>
      <c r="H341" s="4"/>
      <c r="I341" s="4"/>
      <c r="J341" s="4"/>
      <c r="K341" s="4"/>
      <c r="L341" s="4"/>
      <c r="M341" s="4"/>
      <c r="N341" s="4"/>
      <c r="O341" s="4"/>
      <c r="P341" s="4"/>
      <c r="Q341" s="4"/>
      <c r="R341" s="4"/>
      <c r="S341" s="4"/>
      <c r="T341" s="4"/>
      <c r="U341" s="4"/>
      <c r="V341" s="4"/>
      <c r="W341" s="4"/>
      <c r="X341" s="4"/>
      <c r="Y341" s="4"/>
      <c r="Z341" s="4"/>
      <c r="AA341" s="4"/>
      <c r="AB341" s="53"/>
      <c r="AC341" s="4"/>
      <c r="AD341" s="4"/>
      <c r="AE341" s="4"/>
      <c r="AF341" s="4"/>
      <c r="AG341" s="4"/>
    </row>
    <row r="342" spans="4:33" x14ac:dyDescent="0.25">
      <c r="D342" s="4"/>
      <c r="E342" s="4"/>
      <c r="F342" s="4"/>
      <c r="G342" s="4"/>
      <c r="H342" s="4"/>
      <c r="I342" s="4"/>
      <c r="J342" s="4"/>
      <c r="K342" s="4"/>
      <c r="L342" s="4"/>
      <c r="M342" s="4"/>
      <c r="N342" s="4"/>
      <c r="O342" s="4"/>
      <c r="P342" s="4"/>
      <c r="Q342" s="4"/>
      <c r="R342" s="4"/>
      <c r="S342" s="4"/>
      <c r="T342" s="4"/>
      <c r="U342" s="4"/>
      <c r="V342" s="4"/>
      <c r="W342" s="4"/>
      <c r="X342" s="4"/>
      <c r="Y342" s="4"/>
      <c r="Z342" s="4"/>
      <c r="AA342" s="4"/>
      <c r="AB342" s="53"/>
      <c r="AC342" s="4"/>
      <c r="AD342" s="4"/>
      <c r="AE342" s="4"/>
      <c r="AF342" s="4"/>
      <c r="AG342" s="4"/>
    </row>
    <row r="343" spans="4:33" x14ac:dyDescent="0.25">
      <c r="D343" s="4"/>
      <c r="E343" s="4"/>
      <c r="F343" s="4"/>
      <c r="G343" s="4"/>
      <c r="H343" s="4"/>
      <c r="I343" s="4"/>
      <c r="J343" s="4"/>
      <c r="K343" s="4"/>
      <c r="L343" s="4"/>
      <c r="M343" s="4"/>
      <c r="N343" s="4"/>
      <c r="O343" s="4"/>
      <c r="P343" s="4"/>
      <c r="Q343" s="4"/>
      <c r="R343" s="4"/>
      <c r="S343" s="4"/>
      <c r="T343" s="4"/>
      <c r="U343" s="4"/>
      <c r="V343" s="4"/>
      <c r="W343" s="4"/>
      <c r="X343" s="4"/>
      <c r="Y343" s="4"/>
      <c r="Z343" s="4"/>
      <c r="AA343" s="4"/>
      <c r="AB343" s="53"/>
      <c r="AC343" s="4"/>
      <c r="AD343" s="4"/>
      <c r="AE343" s="4"/>
      <c r="AF343" s="4"/>
      <c r="AG343" s="4"/>
    </row>
    <row r="344" spans="4:33" x14ac:dyDescent="0.25">
      <c r="D344" s="4"/>
      <c r="E344" s="4"/>
      <c r="F344" s="4"/>
      <c r="G344" s="4"/>
      <c r="H344" s="4"/>
      <c r="I344" s="4"/>
      <c r="J344" s="4"/>
      <c r="K344" s="4"/>
      <c r="L344" s="4"/>
      <c r="M344" s="4"/>
      <c r="N344" s="4"/>
      <c r="O344" s="4"/>
      <c r="P344" s="4"/>
      <c r="Q344" s="4"/>
      <c r="R344" s="4"/>
      <c r="S344" s="4"/>
      <c r="T344" s="4"/>
      <c r="U344" s="4"/>
      <c r="V344" s="4"/>
      <c r="W344" s="4"/>
      <c r="X344" s="4"/>
      <c r="Y344" s="4"/>
      <c r="Z344" s="4"/>
      <c r="AA344" s="4"/>
      <c r="AB344" s="53"/>
      <c r="AC344" s="4"/>
      <c r="AD344" s="4"/>
      <c r="AE344" s="4"/>
      <c r="AF344" s="4"/>
      <c r="AG344" s="4"/>
    </row>
    <row r="345" spans="4:33" x14ac:dyDescent="0.25">
      <c r="D345" s="4"/>
      <c r="E345" s="4"/>
      <c r="F345" s="4"/>
      <c r="G345" s="4"/>
      <c r="H345" s="4"/>
      <c r="I345" s="4"/>
      <c r="J345" s="4"/>
      <c r="K345" s="4"/>
      <c r="L345" s="4"/>
      <c r="M345" s="4"/>
      <c r="N345" s="4"/>
      <c r="O345" s="4"/>
      <c r="P345" s="4"/>
      <c r="Q345" s="4"/>
      <c r="R345" s="4"/>
      <c r="S345" s="4"/>
      <c r="T345" s="4"/>
      <c r="U345" s="4"/>
      <c r="V345" s="4"/>
      <c r="W345" s="4"/>
      <c r="X345" s="4"/>
      <c r="Y345" s="4"/>
      <c r="Z345" s="4"/>
      <c r="AA345" s="4"/>
      <c r="AB345" s="53"/>
      <c r="AC345" s="4"/>
      <c r="AD345" s="4"/>
      <c r="AE345" s="4"/>
      <c r="AF345" s="4"/>
      <c r="AG345" s="4"/>
    </row>
    <row r="346" spans="4:33" x14ac:dyDescent="0.25">
      <c r="D346" s="4"/>
      <c r="E346" s="4"/>
      <c r="F346" s="4"/>
      <c r="G346" s="4"/>
      <c r="H346" s="4"/>
      <c r="I346" s="4"/>
      <c r="J346" s="4"/>
      <c r="K346" s="4"/>
      <c r="L346" s="4"/>
      <c r="M346" s="4"/>
      <c r="N346" s="4"/>
      <c r="O346" s="4"/>
      <c r="P346" s="4"/>
      <c r="Q346" s="4"/>
      <c r="R346" s="4"/>
      <c r="S346" s="4"/>
      <c r="T346" s="4"/>
      <c r="U346" s="4"/>
      <c r="V346" s="4"/>
      <c r="W346" s="4"/>
      <c r="X346" s="4"/>
      <c r="Y346" s="4"/>
      <c r="Z346" s="4"/>
      <c r="AA346" s="4"/>
      <c r="AB346" s="53"/>
      <c r="AC346" s="4"/>
      <c r="AD346" s="4"/>
      <c r="AE346" s="4"/>
      <c r="AF346" s="4"/>
      <c r="AG346" s="4"/>
    </row>
    <row r="347" spans="4:33" x14ac:dyDescent="0.25">
      <c r="D347" s="4"/>
      <c r="E347" s="4"/>
      <c r="F347" s="4"/>
      <c r="G347" s="4"/>
      <c r="H347" s="4"/>
      <c r="I347" s="4"/>
      <c r="J347" s="4"/>
      <c r="K347" s="4"/>
      <c r="L347" s="4"/>
      <c r="M347" s="4"/>
      <c r="N347" s="4"/>
      <c r="O347" s="4"/>
      <c r="P347" s="4"/>
      <c r="Q347" s="4"/>
      <c r="R347" s="4"/>
      <c r="S347" s="4"/>
      <c r="T347" s="4"/>
      <c r="U347" s="4"/>
      <c r="V347" s="4"/>
      <c r="W347" s="4"/>
      <c r="X347" s="4"/>
      <c r="Y347" s="4"/>
      <c r="Z347" s="4"/>
      <c r="AA347" s="4"/>
      <c r="AB347" s="53"/>
      <c r="AC347" s="4"/>
      <c r="AD347" s="4"/>
      <c r="AE347" s="4"/>
      <c r="AF347" s="4"/>
      <c r="AG347" s="4"/>
    </row>
    <row r="348" spans="4:33" x14ac:dyDescent="0.25">
      <c r="D348" s="4"/>
      <c r="E348" s="4"/>
      <c r="F348" s="4"/>
      <c r="G348" s="4"/>
      <c r="H348" s="4"/>
      <c r="I348" s="4"/>
      <c r="J348" s="4"/>
      <c r="K348" s="4"/>
      <c r="L348" s="4"/>
      <c r="M348" s="4"/>
      <c r="N348" s="4"/>
      <c r="O348" s="4"/>
      <c r="P348" s="4"/>
      <c r="Q348" s="4"/>
      <c r="R348" s="4"/>
      <c r="S348" s="4"/>
      <c r="T348" s="4"/>
      <c r="U348" s="4"/>
      <c r="V348" s="4"/>
      <c r="W348" s="4"/>
      <c r="X348" s="4"/>
      <c r="Y348" s="4"/>
      <c r="Z348" s="4"/>
      <c r="AA348" s="4"/>
      <c r="AB348" s="53"/>
      <c r="AC348" s="4"/>
      <c r="AD348" s="4"/>
      <c r="AE348" s="4"/>
      <c r="AF348" s="4"/>
      <c r="AG348" s="4"/>
    </row>
    <row r="349" spans="4:33" x14ac:dyDescent="0.25">
      <c r="D349" s="4"/>
      <c r="E349" s="4"/>
      <c r="F349" s="4"/>
      <c r="G349" s="4"/>
      <c r="H349" s="4"/>
      <c r="I349" s="4"/>
      <c r="J349" s="4"/>
      <c r="K349" s="4"/>
      <c r="L349" s="4"/>
      <c r="M349" s="4"/>
      <c r="N349" s="4"/>
      <c r="O349" s="4"/>
      <c r="P349" s="4"/>
      <c r="Q349" s="4"/>
      <c r="R349" s="4"/>
      <c r="S349" s="4"/>
      <c r="T349" s="4"/>
      <c r="U349" s="4"/>
      <c r="V349" s="4"/>
      <c r="W349" s="4"/>
      <c r="X349" s="4"/>
      <c r="Y349" s="4"/>
      <c r="Z349" s="4"/>
      <c r="AA349" s="4"/>
      <c r="AB349" s="53"/>
      <c r="AC349" s="4"/>
      <c r="AD349" s="4"/>
      <c r="AE349" s="4"/>
      <c r="AF349" s="4"/>
      <c r="AG349" s="4"/>
    </row>
    <row r="350" spans="4:33" x14ac:dyDescent="0.25">
      <c r="D350" s="4"/>
      <c r="E350" s="4"/>
      <c r="F350" s="4"/>
      <c r="G350" s="4"/>
      <c r="H350" s="4"/>
      <c r="I350" s="4"/>
      <c r="J350" s="4"/>
      <c r="K350" s="4"/>
      <c r="L350" s="4"/>
      <c r="M350" s="4"/>
      <c r="N350" s="4"/>
      <c r="O350" s="4"/>
      <c r="P350" s="4"/>
      <c r="Q350" s="4"/>
      <c r="R350" s="4"/>
      <c r="S350" s="4"/>
      <c r="T350" s="4"/>
      <c r="U350" s="4"/>
      <c r="V350" s="4"/>
      <c r="W350" s="4"/>
      <c r="X350" s="4"/>
      <c r="Y350" s="4"/>
      <c r="Z350" s="4"/>
      <c r="AA350" s="4"/>
      <c r="AB350" s="53"/>
      <c r="AC350" s="4"/>
      <c r="AD350" s="4"/>
      <c r="AE350" s="4"/>
      <c r="AF350" s="4"/>
      <c r="AG350" s="4"/>
    </row>
    <row r="351" spans="4:33" x14ac:dyDescent="0.25">
      <c r="D351" s="4"/>
      <c r="E351" s="4"/>
      <c r="F351" s="4"/>
      <c r="G351" s="4"/>
      <c r="H351" s="4"/>
      <c r="I351" s="4"/>
      <c r="J351" s="4"/>
      <c r="K351" s="4"/>
      <c r="L351" s="4"/>
      <c r="M351" s="4"/>
      <c r="N351" s="4"/>
      <c r="O351" s="4"/>
      <c r="P351" s="4"/>
      <c r="Q351" s="4"/>
      <c r="R351" s="4"/>
      <c r="S351" s="4"/>
      <c r="T351" s="4"/>
      <c r="U351" s="4"/>
      <c r="V351" s="4"/>
      <c r="W351" s="4"/>
      <c r="X351" s="4"/>
      <c r="Y351" s="4"/>
      <c r="Z351" s="4"/>
      <c r="AA351" s="4"/>
      <c r="AB351" s="53"/>
      <c r="AC351" s="4"/>
      <c r="AD351" s="4"/>
      <c r="AE351" s="4"/>
      <c r="AF351" s="4"/>
      <c r="AG351" s="4"/>
    </row>
    <row r="352" spans="4:33" x14ac:dyDescent="0.25">
      <c r="D352" s="4"/>
      <c r="E352" s="4"/>
      <c r="F352" s="4"/>
      <c r="G352" s="4"/>
      <c r="H352" s="4"/>
      <c r="I352" s="4"/>
      <c r="J352" s="4"/>
      <c r="K352" s="4"/>
      <c r="L352" s="4"/>
      <c r="M352" s="4"/>
      <c r="N352" s="4"/>
      <c r="O352" s="4"/>
      <c r="P352" s="4"/>
      <c r="Q352" s="4"/>
      <c r="R352" s="4"/>
      <c r="S352" s="4"/>
      <c r="T352" s="4"/>
      <c r="U352" s="4"/>
      <c r="V352" s="4"/>
      <c r="W352" s="4"/>
      <c r="X352" s="4"/>
      <c r="Y352" s="4"/>
      <c r="Z352" s="4"/>
      <c r="AA352" s="4"/>
      <c r="AB352" s="53"/>
      <c r="AC352" s="4"/>
      <c r="AD352" s="4"/>
      <c r="AE352" s="4"/>
      <c r="AF352" s="4"/>
      <c r="AG352" s="4"/>
    </row>
    <row r="353" spans="4:33" x14ac:dyDescent="0.25">
      <c r="D353" s="4"/>
      <c r="E353" s="4"/>
      <c r="F353" s="4"/>
      <c r="G353" s="4"/>
      <c r="H353" s="4"/>
      <c r="I353" s="4"/>
      <c r="J353" s="4"/>
      <c r="K353" s="4"/>
      <c r="L353" s="4"/>
      <c r="M353" s="4"/>
      <c r="N353" s="4"/>
      <c r="O353" s="4"/>
      <c r="P353" s="4"/>
      <c r="Q353" s="4"/>
      <c r="R353" s="4"/>
      <c r="S353" s="4"/>
      <c r="T353" s="4"/>
      <c r="U353" s="4"/>
      <c r="V353" s="4"/>
      <c r="W353" s="4"/>
      <c r="X353" s="4"/>
      <c r="Y353" s="4"/>
      <c r="Z353" s="4"/>
      <c r="AA353" s="4"/>
      <c r="AB353" s="53"/>
      <c r="AC353" s="4"/>
      <c r="AD353" s="4"/>
      <c r="AE353" s="4"/>
      <c r="AF353" s="4"/>
      <c r="AG353" s="4"/>
    </row>
    <row r="354" spans="4:33" x14ac:dyDescent="0.25">
      <c r="D354" s="4"/>
      <c r="E354" s="4"/>
      <c r="F354" s="4"/>
      <c r="G354" s="4"/>
      <c r="H354" s="4"/>
      <c r="I354" s="4"/>
      <c r="J354" s="4"/>
      <c r="K354" s="4"/>
      <c r="L354" s="4"/>
      <c r="M354" s="4"/>
      <c r="N354" s="4"/>
      <c r="O354" s="4"/>
      <c r="P354" s="4"/>
      <c r="Q354" s="4"/>
      <c r="R354" s="4"/>
      <c r="S354" s="4"/>
      <c r="T354" s="4"/>
      <c r="U354" s="4"/>
      <c r="V354" s="4"/>
      <c r="W354" s="4"/>
      <c r="X354" s="4"/>
      <c r="Y354" s="4"/>
      <c r="Z354" s="4"/>
      <c r="AA354" s="4"/>
      <c r="AB354" s="53"/>
      <c r="AC354" s="4"/>
      <c r="AD354" s="4"/>
      <c r="AE354" s="4"/>
      <c r="AF354" s="4"/>
      <c r="AG354" s="4"/>
    </row>
    <row r="355" spans="4:33" x14ac:dyDescent="0.25">
      <c r="D355" s="4"/>
      <c r="E355" s="4"/>
      <c r="F355" s="4"/>
      <c r="G355" s="4"/>
      <c r="H355" s="4"/>
      <c r="I355" s="4"/>
      <c r="J355" s="4"/>
      <c r="K355" s="4"/>
      <c r="L355" s="4"/>
      <c r="M355" s="4"/>
      <c r="N355" s="4"/>
      <c r="O355" s="4"/>
      <c r="P355" s="4"/>
      <c r="Q355" s="4"/>
      <c r="R355" s="4"/>
      <c r="S355" s="4"/>
      <c r="T355" s="4"/>
      <c r="U355" s="4"/>
      <c r="V355" s="4"/>
      <c r="W355" s="4"/>
      <c r="X355" s="4"/>
      <c r="Y355" s="4"/>
      <c r="Z355" s="4"/>
      <c r="AA355" s="4"/>
      <c r="AB355" s="53"/>
      <c r="AC355" s="4"/>
      <c r="AD355" s="4"/>
      <c r="AE355" s="4"/>
      <c r="AF355" s="4"/>
      <c r="AG355" s="4"/>
    </row>
    <row r="356" spans="4:33" x14ac:dyDescent="0.25">
      <c r="D356" s="4"/>
      <c r="E356" s="4"/>
      <c r="F356" s="4"/>
      <c r="G356" s="4"/>
      <c r="H356" s="4"/>
      <c r="I356" s="4"/>
      <c r="J356" s="4"/>
      <c r="K356" s="4"/>
      <c r="L356" s="4"/>
      <c r="M356" s="4"/>
      <c r="N356" s="4"/>
      <c r="O356" s="4"/>
      <c r="P356" s="4"/>
      <c r="Q356" s="4"/>
      <c r="R356" s="4"/>
      <c r="S356" s="4"/>
      <c r="T356" s="4"/>
      <c r="U356" s="4"/>
      <c r="V356" s="4"/>
      <c r="W356" s="4"/>
      <c r="X356" s="4"/>
      <c r="Y356" s="4"/>
      <c r="Z356" s="4"/>
      <c r="AA356" s="4"/>
      <c r="AB356" s="53"/>
      <c r="AC356" s="4"/>
      <c r="AD356" s="4"/>
      <c r="AE356" s="4"/>
      <c r="AF356" s="4"/>
      <c r="AG356" s="4"/>
    </row>
    <row r="357" spans="4:33" x14ac:dyDescent="0.25">
      <c r="D357" s="4"/>
      <c r="E357" s="4"/>
      <c r="F357" s="4"/>
      <c r="G357" s="4"/>
      <c r="H357" s="4"/>
      <c r="I357" s="4"/>
      <c r="J357" s="4"/>
      <c r="K357" s="4"/>
      <c r="L357" s="4"/>
      <c r="M357" s="4"/>
      <c r="N357" s="4"/>
      <c r="O357" s="4"/>
      <c r="P357" s="4"/>
      <c r="Q357" s="4"/>
      <c r="R357" s="4"/>
      <c r="S357" s="4"/>
      <c r="T357" s="4"/>
      <c r="U357" s="4"/>
      <c r="V357" s="4"/>
      <c r="W357" s="4"/>
      <c r="X357" s="4"/>
      <c r="Y357" s="4"/>
      <c r="Z357" s="4"/>
      <c r="AA357" s="4"/>
      <c r="AB357" s="53"/>
      <c r="AC357" s="4"/>
      <c r="AD357" s="4"/>
      <c r="AE357" s="4"/>
      <c r="AF357" s="4"/>
      <c r="AG357" s="4"/>
    </row>
    <row r="358" spans="4:33" x14ac:dyDescent="0.25">
      <c r="D358" s="4"/>
      <c r="E358" s="4"/>
      <c r="F358" s="4"/>
      <c r="G358" s="4"/>
      <c r="H358" s="4"/>
      <c r="I358" s="4"/>
      <c r="J358" s="4"/>
      <c r="K358" s="4"/>
      <c r="L358" s="4"/>
      <c r="M358" s="4"/>
      <c r="N358" s="4"/>
      <c r="O358" s="4"/>
      <c r="P358" s="4"/>
      <c r="Q358" s="4"/>
      <c r="R358" s="4"/>
      <c r="S358" s="4"/>
      <c r="T358" s="4"/>
      <c r="U358" s="4"/>
      <c r="V358" s="4"/>
      <c r="W358" s="4"/>
      <c r="X358" s="4"/>
      <c r="Y358" s="4"/>
      <c r="Z358" s="4"/>
      <c r="AA358" s="4"/>
      <c r="AB358" s="53"/>
      <c r="AC358" s="4"/>
      <c r="AD358" s="4"/>
      <c r="AE358" s="4"/>
      <c r="AF358" s="4"/>
      <c r="AG358" s="4"/>
    </row>
    <row r="359" spans="4:33" x14ac:dyDescent="0.25">
      <c r="D359" s="4"/>
      <c r="E359" s="4"/>
      <c r="F359" s="4"/>
      <c r="G359" s="4"/>
      <c r="H359" s="4"/>
      <c r="I359" s="4"/>
      <c r="J359" s="4"/>
      <c r="K359" s="4"/>
      <c r="L359" s="4"/>
      <c r="M359" s="4"/>
      <c r="N359" s="4"/>
      <c r="O359" s="4"/>
      <c r="P359" s="4"/>
      <c r="Q359" s="4"/>
      <c r="R359" s="4"/>
      <c r="S359" s="4"/>
      <c r="T359" s="4"/>
      <c r="U359" s="4"/>
      <c r="V359" s="4"/>
      <c r="W359" s="4"/>
      <c r="X359" s="4"/>
      <c r="Y359" s="4"/>
      <c r="Z359" s="4"/>
      <c r="AA359" s="4"/>
      <c r="AB359" s="53"/>
      <c r="AC359" s="4"/>
      <c r="AD359" s="4"/>
      <c r="AE359" s="4"/>
      <c r="AF359" s="4"/>
      <c r="AG359" s="4"/>
    </row>
    <row r="360" spans="4:33" x14ac:dyDescent="0.25">
      <c r="D360" s="4"/>
      <c r="E360" s="4"/>
      <c r="F360" s="4"/>
      <c r="G360" s="4"/>
      <c r="H360" s="4"/>
      <c r="I360" s="4"/>
      <c r="J360" s="4"/>
      <c r="K360" s="4"/>
      <c r="L360" s="4"/>
      <c r="M360" s="4"/>
      <c r="N360" s="4"/>
      <c r="O360" s="4"/>
      <c r="P360" s="4"/>
      <c r="Q360" s="4"/>
      <c r="R360" s="4"/>
      <c r="S360" s="4"/>
      <c r="T360" s="4"/>
      <c r="U360" s="4"/>
      <c r="V360" s="4"/>
      <c r="W360" s="4"/>
      <c r="X360" s="4"/>
      <c r="Y360" s="4"/>
      <c r="Z360" s="4"/>
      <c r="AA360" s="4"/>
      <c r="AB360" s="53"/>
      <c r="AC360" s="4"/>
      <c r="AD360" s="4"/>
      <c r="AE360" s="4"/>
      <c r="AF360" s="4"/>
      <c r="AG360" s="4"/>
    </row>
    <row r="361" spans="4:33" x14ac:dyDescent="0.25">
      <c r="D361" s="4"/>
      <c r="E361" s="4"/>
      <c r="F361" s="4"/>
      <c r="G361" s="4"/>
      <c r="H361" s="4"/>
      <c r="I361" s="4"/>
      <c r="J361" s="4"/>
      <c r="K361" s="4"/>
      <c r="L361" s="4"/>
      <c r="M361" s="4"/>
      <c r="N361" s="4"/>
      <c r="O361" s="4"/>
      <c r="P361" s="4"/>
      <c r="Q361" s="4"/>
      <c r="R361" s="4"/>
      <c r="S361" s="4"/>
      <c r="T361" s="4"/>
      <c r="U361" s="4"/>
      <c r="V361" s="4"/>
      <c r="W361" s="4"/>
      <c r="X361" s="4"/>
      <c r="Y361" s="4"/>
      <c r="Z361" s="4"/>
      <c r="AA361" s="4"/>
      <c r="AB361" s="53"/>
      <c r="AC361" s="4"/>
      <c r="AD361" s="4"/>
      <c r="AE361" s="4"/>
      <c r="AF361" s="4"/>
      <c r="AG361" s="4"/>
    </row>
    <row r="362" spans="4:33" x14ac:dyDescent="0.25">
      <c r="D362" s="4"/>
      <c r="E362" s="4"/>
      <c r="F362" s="4"/>
      <c r="G362" s="4"/>
      <c r="H362" s="4"/>
      <c r="I362" s="4"/>
      <c r="J362" s="4"/>
      <c r="K362" s="4"/>
      <c r="L362" s="4"/>
      <c r="M362" s="4"/>
      <c r="N362" s="4"/>
      <c r="O362" s="4"/>
      <c r="P362" s="4"/>
      <c r="Q362" s="4"/>
      <c r="R362" s="4"/>
      <c r="S362" s="4"/>
      <c r="T362" s="4"/>
      <c r="U362" s="4"/>
      <c r="V362" s="4"/>
      <c r="W362" s="4"/>
      <c r="X362" s="4"/>
      <c r="Y362" s="4"/>
      <c r="Z362" s="4"/>
      <c r="AA362" s="4"/>
      <c r="AB362" s="53"/>
      <c r="AC362" s="4"/>
      <c r="AD362" s="4"/>
      <c r="AE362" s="4"/>
      <c r="AF362" s="4"/>
      <c r="AG362" s="4"/>
    </row>
    <row r="363" spans="4:33" x14ac:dyDescent="0.25">
      <c r="D363" s="4"/>
      <c r="E363" s="4"/>
      <c r="F363" s="4"/>
      <c r="G363" s="4"/>
      <c r="H363" s="4"/>
      <c r="I363" s="4"/>
      <c r="J363" s="4"/>
      <c r="K363" s="4"/>
      <c r="L363" s="4"/>
      <c r="M363" s="4"/>
      <c r="N363" s="4"/>
      <c r="O363" s="4"/>
      <c r="P363" s="4"/>
      <c r="Q363" s="4"/>
      <c r="R363" s="4"/>
      <c r="S363" s="4"/>
      <c r="T363" s="4"/>
      <c r="U363" s="4"/>
      <c r="V363" s="4"/>
      <c r="W363" s="4"/>
      <c r="X363" s="4"/>
      <c r="Y363" s="4"/>
      <c r="Z363" s="4"/>
      <c r="AA363" s="4"/>
      <c r="AB363" s="53"/>
      <c r="AC363" s="4"/>
      <c r="AD363" s="4"/>
      <c r="AE363" s="4"/>
      <c r="AF363" s="4"/>
      <c r="AG363" s="4"/>
    </row>
    <row r="364" spans="4:33" x14ac:dyDescent="0.25">
      <c r="D364" s="4"/>
      <c r="E364" s="4"/>
      <c r="F364" s="4"/>
      <c r="G364" s="4"/>
      <c r="H364" s="4"/>
      <c r="I364" s="4"/>
      <c r="J364" s="4"/>
      <c r="K364" s="4"/>
      <c r="L364" s="4"/>
      <c r="M364" s="4"/>
      <c r="N364" s="4"/>
      <c r="O364" s="4"/>
      <c r="P364" s="4"/>
      <c r="Q364" s="4"/>
      <c r="R364" s="4"/>
      <c r="S364" s="4"/>
      <c r="T364" s="4"/>
      <c r="U364" s="4"/>
      <c r="V364" s="4"/>
      <c r="W364" s="4"/>
      <c r="X364" s="4"/>
      <c r="Y364" s="4"/>
      <c r="Z364" s="4"/>
      <c r="AA364" s="4"/>
      <c r="AB364" s="53"/>
      <c r="AC364" s="4"/>
      <c r="AD364" s="4"/>
      <c r="AE364" s="4"/>
      <c r="AF364" s="4"/>
      <c r="AG364" s="4"/>
    </row>
    <row r="365" spans="4:33" x14ac:dyDescent="0.25">
      <c r="D365" s="4"/>
      <c r="E365" s="4"/>
      <c r="F365" s="4"/>
      <c r="G365" s="4"/>
      <c r="H365" s="4"/>
      <c r="I365" s="4"/>
      <c r="J365" s="4"/>
      <c r="K365" s="4"/>
      <c r="L365" s="4"/>
      <c r="M365" s="4"/>
      <c r="N365" s="4"/>
      <c r="O365" s="4"/>
      <c r="P365" s="4"/>
      <c r="Q365" s="4"/>
      <c r="R365" s="4"/>
      <c r="S365" s="4"/>
      <c r="T365" s="4"/>
      <c r="U365" s="4"/>
      <c r="V365" s="4"/>
      <c r="W365" s="4"/>
      <c r="X365" s="4"/>
      <c r="Y365" s="4"/>
      <c r="Z365" s="4"/>
      <c r="AA365" s="4"/>
      <c r="AB365" s="53"/>
      <c r="AC365" s="4"/>
      <c r="AD365" s="4"/>
      <c r="AE365" s="4"/>
      <c r="AF365" s="4"/>
      <c r="AG365" s="4"/>
    </row>
    <row r="366" spans="4:33" x14ac:dyDescent="0.25">
      <c r="D366" s="4"/>
      <c r="E366" s="4"/>
      <c r="F366" s="4"/>
      <c r="G366" s="4"/>
      <c r="H366" s="4"/>
      <c r="I366" s="4"/>
      <c r="J366" s="4"/>
      <c r="K366" s="4"/>
      <c r="L366" s="4"/>
      <c r="M366" s="4"/>
      <c r="N366" s="4"/>
      <c r="O366" s="4"/>
      <c r="P366" s="4"/>
      <c r="Q366" s="4"/>
      <c r="R366" s="4"/>
      <c r="S366" s="4"/>
      <c r="T366" s="4"/>
      <c r="U366" s="4"/>
      <c r="V366" s="4"/>
      <c r="W366" s="4"/>
      <c r="X366" s="4"/>
      <c r="Y366" s="4"/>
      <c r="Z366" s="4"/>
      <c r="AA366" s="4"/>
      <c r="AB366" s="53"/>
      <c r="AC366" s="4"/>
      <c r="AD366" s="4"/>
      <c r="AE366" s="4"/>
      <c r="AF366" s="4"/>
      <c r="AG366" s="4"/>
    </row>
    <row r="367" spans="4:33" x14ac:dyDescent="0.25">
      <c r="D367" s="4"/>
      <c r="E367" s="4"/>
      <c r="F367" s="4"/>
      <c r="G367" s="4"/>
      <c r="H367" s="4"/>
      <c r="I367" s="4"/>
      <c r="J367" s="4"/>
      <c r="K367" s="4"/>
      <c r="L367" s="4"/>
      <c r="M367" s="4"/>
      <c r="N367" s="4"/>
      <c r="O367" s="4"/>
      <c r="P367" s="4"/>
      <c r="Q367" s="4"/>
      <c r="R367" s="4"/>
      <c r="S367" s="4"/>
      <c r="T367" s="4"/>
      <c r="U367" s="4"/>
      <c r="V367" s="4"/>
      <c r="W367" s="4"/>
      <c r="X367" s="4"/>
      <c r="Y367" s="4"/>
      <c r="Z367" s="4"/>
      <c r="AA367" s="4"/>
      <c r="AB367" s="53"/>
      <c r="AC367" s="4"/>
      <c r="AD367" s="4"/>
      <c r="AE367" s="4"/>
      <c r="AF367" s="4"/>
      <c r="AG367" s="4"/>
    </row>
    <row r="368" spans="4:33" x14ac:dyDescent="0.25">
      <c r="D368" s="4"/>
      <c r="E368" s="4"/>
      <c r="F368" s="4"/>
      <c r="G368" s="4"/>
      <c r="H368" s="4"/>
      <c r="I368" s="4"/>
      <c r="J368" s="4"/>
      <c r="K368" s="4"/>
      <c r="L368" s="4"/>
      <c r="M368" s="4"/>
      <c r="N368" s="4"/>
      <c r="O368" s="4"/>
      <c r="P368" s="4"/>
      <c r="Q368" s="4"/>
      <c r="R368" s="4"/>
      <c r="S368" s="4"/>
      <c r="T368" s="4"/>
      <c r="U368" s="4"/>
      <c r="V368" s="4"/>
      <c r="W368" s="4"/>
      <c r="X368" s="4"/>
      <c r="Y368" s="4"/>
      <c r="Z368" s="4"/>
      <c r="AA368" s="4"/>
      <c r="AB368" s="53"/>
      <c r="AC368" s="4"/>
      <c r="AD368" s="4"/>
      <c r="AE368" s="4"/>
      <c r="AF368" s="4"/>
      <c r="AG368" s="4"/>
    </row>
    <row r="369" spans="4:33" x14ac:dyDescent="0.25">
      <c r="D369" s="4"/>
      <c r="E369" s="4"/>
      <c r="F369" s="4"/>
      <c r="G369" s="4"/>
      <c r="H369" s="4"/>
      <c r="I369" s="4"/>
      <c r="J369" s="4"/>
      <c r="K369" s="4"/>
      <c r="L369" s="4"/>
      <c r="M369" s="4"/>
      <c r="N369" s="4"/>
      <c r="O369" s="4"/>
      <c r="P369" s="4"/>
      <c r="Q369" s="4"/>
      <c r="R369" s="4"/>
      <c r="S369" s="4"/>
      <c r="T369" s="4"/>
      <c r="U369" s="4"/>
      <c r="V369" s="4"/>
      <c r="W369" s="4"/>
      <c r="X369" s="4"/>
      <c r="Y369" s="4"/>
      <c r="Z369" s="4"/>
      <c r="AA369" s="4"/>
      <c r="AB369" s="53"/>
      <c r="AC369" s="4"/>
      <c r="AD369" s="4"/>
      <c r="AE369" s="4"/>
      <c r="AF369" s="4"/>
      <c r="AG369" s="4"/>
    </row>
    <row r="370" spans="4:33" x14ac:dyDescent="0.25">
      <c r="D370" s="4"/>
      <c r="E370" s="4"/>
      <c r="F370" s="4"/>
      <c r="G370" s="4"/>
      <c r="H370" s="4"/>
      <c r="I370" s="4"/>
      <c r="J370" s="4"/>
      <c r="K370" s="4"/>
      <c r="L370" s="4"/>
      <c r="M370" s="4"/>
      <c r="N370" s="4"/>
      <c r="O370" s="4"/>
      <c r="P370" s="4"/>
      <c r="Q370" s="4"/>
      <c r="R370" s="4"/>
      <c r="S370" s="4"/>
      <c r="T370" s="4"/>
      <c r="U370" s="4"/>
      <c r="V370" s="4"/>
      <c r="W370" s="4"/>
      <c r="X370" s="4"/>
      <c r="Y370" s="4"/>
      <c r="Z370" s="4"/>
      <c r="AA370" s="4"/>
      <c r="AB370" s="53"/>
      <c r="AC370" s="4"/>
      <c r="AD370" s="4"/>
      <c r="AE370" s="4"/>
      <c r="AF370" s="4"/>
      <c r="AG370" s="4"/>
    </row>
    <row r="371" spans="4:33" x14ac:dyDescent="0.25">
      <c r="D371" s="4"/>
      <c r="E371" s="4"/>
      <c r="F371" s="4"/>
      <c r="G371" s="4"/>
      <c r="H371" s="4"/>
      <c r="I371" s="4"/>
      <c r="J371" s="4"/>
      <c r="K371" s="4"/>
      <c r="L371" s="4"/>
      <c r="M371" s="4"/>
      <c r="N371" s="4"/>
      <c r="O371" s="4"/>
      <c r="P371" s="4"/>
      <c r="Q371" s="4"/>
      <c r="R371" s="4"/>
      <c r="S371" s="4"/>
      <c r="T371" s="4"/>
      <c r="U371" s="4"/>
      <c r="V371" s="4"/>
      <c r="W371" s="4"/>
      <c r="X371" s="4"/>
      <c r="Y371" s="4"/>
      <c r="Z371" s="4"/>
      <c r="AA371" s="4"/>
      <c r="AB371" s="53"/>
      <c r="AC371" s="4"/>
      <c r="AD371" s="4"/>
      <c r="AE371" s="4"/>
      <c r="AF371" s="4"/>
      <c r="AG371" s="4"/>
    </row>
    <row r="372" spans="4:33" x14ac:dyDescent="0.25">
      <c r="D372" s="4"/>
      <c r="E372" s="4"/>
      <c r="F372" s="4"/>
      <c r="G372" s="4"/>
      <c r="H372" s="4"/>
      <c r="I372" s="4"/>
      <c r="J372" s="4"/>
      <c r="K372" s="4"/>
      <c r="L372" s="4"/>
      <c r="M372" s="4"/>
      <c r="N372" s="4"/>
      <c r="O372" s="4"/>
      <c r="P372" s="4"/>
      <c r="Q372" s="4"/>
      <c r="R372" s="4"/>
      <c r="S372" s="4"/>
      <c r="T372" s="4"/>
      <c r="U372" s="4"/>
      <c r="V372" s="4"/>
      <c r="W372" s="4"/>
      <c r="X372" s="4"/>
      <c r="Y372" s="4"/>
      <c r="Z372" s="4"/>
      <c r="AA372" s="4"/>
      <c r="AB372" s="53"/>
      <c r="AC372" s="4"/>
      <c r="AD372" s="4"/>
      <c r="AE372" s="4"/>
      <c r="AF372" s="4"/>
      <c r="AG372" s="4"/>
    </row>
    <row r="373" spans="4:33" x14ac:dyDescent="0.25">
      <c r="D373" s="4"/>
      <c r="E373" s="4"/>
      <c r="F373" s="4"/>
      <c r="G373" s="4"/>
      <c r="H373" s="4"/>
      <c r="I373" s="4"/>
      <c r="J373" s="4"/>
      <c r="K373" s="4"/>
      <c r="L373" s="4"/>
      <c r="M373" s="4"/>
      <c r="N373" s="4"/>
      <c r="O373" s="4"/>
      <c r="P373" s="4"/>
      <c r="Q373" s="4"/>
      <c r="R373" s="4"/>
      <c r="S373" s="4"/>
      <c r="T373" s="4"/>
      <c r="U373" s="4"/>
      <c r="V373" s="4"/>
      <c r="W373" s="4"/>
      <c r="X373" s="4"/>
      <c r="Y373" s="4"/>
      <c r="Z373" s="4"/>
      <c r="AA373" s="4"/>
      <c r="AB373" s="53"/>
      <c r="AC373" s="4"/>
      <c r="AD373" s="4"/>
      <c r="AE373" s="4"/>
      <c r="AF373" s="4"/>
      <c r="AG373" s="4"/>
    </row>
    <row r="374" spans="4:33" x14ac:dyDescent="0.25">
      <c r="D374" s="4"/>
      <c r="E374" s="4"/>
      <c r="F374" s="4"/>
      <c r="G374" s="4"/>
      <c r="H374" s="4"/>
      <c r="I374" s="4"/>
      <c r="J374" s="4"/>
      <c r="K374" s="4"/>
      <c r="L374" s="4"/>
      <c r="M374" s="4"/>
      <c r="N374" s="4"/>
      <c r="O374" s="4"/>
      <c r="P374" s="4"/>
      <c r="Q374" s="4"/>
      <c r="R374" s="4"/>
      <c r="S374" s="4"/>
      <c r="T374" s="4"/>
      <c r="U374" s="4"/>
      <c r="V374" s="4"/>
      <c r="W374" s="4"/>
      <c r="X374" s="4"/>
      <c r="Y374" s="4"/>
      <c r="Z374" s="4"/>
      <c r="AA374" s="4"/>
      <c r="AB374" s="53"/>
      <c r="AC374" s="4"/>
      <c r="AD374" s="4"/>
      <c r="AE374" s="4"/>
      <c r="AF374" s="4"/>
      <c r="AG374" s="4"/>
    </row>
    <row r="375" spans="4:33" x14ac:dyDescent="0.25">
      <c r="D375" s="4"/>
      <c r="E375" s="4"/>
      <c r="F375" s="4"/>
      <c r="G375" s="4"/>
      <c r="H375" s="4"/>
      <c r="I375" s="4"/>
      <c r="J375" s="4"/>
      <c r="K375" s="4"/>
      <c r="L375" s="4"/>
      <c r="M375" s="4"/>
      <c r="N375" s="4"/>
      <c r="O375" s="4"/>
      <c r="P375" s="4"/>
      <c r="Q375" s="4"/>
      <c r="R375" s="4"/>
      <c r="S375" s="4"/>
      <c r="T375" s="4"/>
      <c r="U375" s="4"/>
      <c r="V375" s="4"/>
      <c r="W375" s="4"/>
      <c r="X375" s="4"/>
      <c r="Y375" s="4"/>
      <c r="Z375" s="4"/>
      <c r="AA375" s="4"/>
      <c r="AB375" s="53"/>
      <c r="AC375" s="4"/>
      <c r="AD375" s="4"/>
      <c r="AE375" s="4"/>
      <c r="AF375" s="4"/>
      <c r="AG375" s="4"/>
    </row>
    <row r="376" spans="4:33" x14ac:dyDescent="0.25">
      <c r="D376" s="4"/>
      <c r="E376" s="4"/>
      <c r="F376" s="4"/>
      <c r="G376" s="4"/>
      <c r="H376" s="4"/>
      <c r="I376" s="4"/>
      <c r="J376" s="4"/>
      <c r="K376" s="4"/>
      <c r="L376" s="4"/>
      <c r="M376" s="4"/>
      <c r="N376" s="4"/>
      <c r="O376" s="4"/>
      <c r="P376" s="4"/>
      <c r="Q376" s="4"/>
      <c r="R376" s="4"/>
      <c r="S376" s="4"/>
      <c r="T376" s="4"/>
      <c r="U376" s="4"/>
      <c r="V376" s="4"/>
      <c r="W376" s="4"/>
      <c r="X376" s="4"/>
      <c r="Y376" s="4"/>
      <c r="Z376" s="4"/>
      <c r="AA376" s="4"/>
      <c r="AB376" s="53"/>
      <c r="AC376" s="4"/>
      <c r="AD376" s="4"/>
      <c r="AE376" s="4"/>
      <c r="AF376" s="4"/>
      <c r="AG376" s="4"/>
    </row>
    <row r="377" spans="4:33" x14ac:dyDescent="0.25">
      <c r="D377" s="4"/>
      <c r="E377" s="4"/>
      <c r="F377" s="4"/>
      <c r="G377" s="4"/>
      <c r="H377" s="4"/>
      <c r="I377" s="4"/>
      <c r="J377" s="4"/>
      <c r="K377" s="4"/>
      <c r="L377" s="4"/>
      <c r="M377" s="4"/>
      <c r="N377" s="4"/>
      <c r="O377" s="4"/>
      <c r="P377" s="4"/>
      <c r="Q377" s="4"/>
      <c r="R377" s="4"/>
      <c r="S377" s="4"/>
      <c r="T377" s="4"/>
      <c r="U377" s="4"/>
      <c r="V377" s="4"/>
      <c r="W377" s="4"/>
      <c r="X377" s="4"/>
      <c r="Y377" s="4"/>
      <c r="Z377" s="4"/>
      <c r="AA377" s="4"/>
      <c r="AB377" s="53"/>
      <c r="AC377" s="4"/>
      <c r="AD377" s="4"/>
      <c r="AE377" s="4"/>
      <c r="AF377" s="4"/>
      <c r="AG377" s="4"/>
    </row>
    <row r="378" spans="4:33" x14ac:dyDescent="0.25">
      <c r="D378" s="4"/>
      <c r="E378" s="4"/>
      <c r="F378" s="4"/>
      <c r="G378" s="4"/>
      <c r="H378" s="4"/>
      <c r="I378" s="4"/>
      <c r="J378" s="4"/>
      <c r="K378" s="4"/>
      <c r="L378" s="4"/>
      <c r="M378" s="4"/>
      <c r="N378" s="4"/>
      <c r="O378" s="4"/>
      <c r="P378" s="4"/>
      <c r="Q378" s="4"/>
      <c r="R378" s="4"/>
      <c r="S378" s="4"/>
      <c r="T378" s="4"/>
      <c r="U378" s="4"/>
      <c r="V378" s="4"/>
      <c r="W378" s="4"/>
      <c r="X378" s="4"/>
      <c r="Y378" s="4"/>
      <c r="Z378" s="4"/>
      <c r="AA378" s="4"/>
      <c r="AB378" s="53"/>
      <c r="AC378" s="4"/>
      <c r="AD378" s="4"/>
      <c r="AE378" s="4"/>
      <c r="AF378" s="4"/>
      <c r="AG378" s="4"/>
    </row>
    <row r="379" spans="4:33" x14ac:dyDescent="0.25">
      <c r="D379" s="4"/>
      <c r="E379" s="4"/>
      <c r="F379" s="4"/>
      <c r="G379" s="4"/>
      <c r="H379" s="4"/>
      <c r="I379" s="4"/>
      <c r="J379" s="4"/>
      <c r="K379" s="4"/>
      <c r="L379" s="4"/>
      <c r="M379" s="4"/>
      <c r="N379" s="4"/>
      <c r="O379" s="4"/>
      <c r="P379" s="4"/>
      <c r="Q379" s="4"/>
      <c r="R379" s="4"/>
      <c r="S379" s="4"/>
      <c r="T379" s="4"/>
      <c r="U379" s="4"/>
      <c r="V379" s="4"/>
      <c r="W379" s="4"/>
      <c r="X379" s="4"/>
      <c r="Y379" s="4"/>
      <c r="Z379" s="4"/>
      <c r="AA379" s="4"/>
      <c r="AB379" s="53"/>
      <c r="AC379" s="4"/>
      <c r="AD379" s="4"/>
      <c r="AE379" s="4"/>
      <c r="AF379" s="4"/>
      <c r="AG379" s="4"/>
    </row>
    <row r="380" spans="4:33" x14ac:dyDescent="0.25">
      <c r="D380" s="4"/>
      <c r="E380" s="4"/>
      <c r="F380" s="4"/>
      <c r="G380" s="4"/>
      <c r="H380" s="4"/>
      <c r="I380" s="4"/>
      <c r="J380" s="4"/>
      <c r="K380" s="4"/>
      <c r="L380" s="4"/>
      <c r="M380" s="4"/>
      <c r="N380" s="4"/>
      <c r="O380" s="4"/>
      <c r="P380" s="4"/>
      <c r="Q380" s="4"/>
      <c r="R380" s="4"/>
      <c r="S380" s="4"/>
      <c r="T380" s="4"/>
      <c r="U380" s="4"/>
      <c r="V380" s="4"/>
      <c r="W380" s="4"/>
      <c r="X380" s="4"/>
      <c r="Y380" s="4"/>
      <c r="Z380" s="4"/>
      <c r="AA380" s="4"/>
      <c r="AB380" s="53"/>
      <c r="AC380" s="4"/>
      <c r="AD380" s="4"/>
      <c r="AE380" s="4"/>
      <c r="AF380" s="4"/>
      <c r="AG380" s="4"/>
    </row>
    <row r="381" spans="4:33" x14ac:dyDescent="0.25">
      <c r="D381" s="4"/>
      <c r="E381" s="4"/>
      <c r="F381" s="4"/>
      <c r="G381" s="4"/>
      <c r="H381" s="4"/>
      <c r="I381" s="4"/>
      <c r="J381" s="4"/>
      <c r="K381" s="4"/>
      <c r="L381" s="4"/>
      <c r="M381" s="4"/>
      <c r="N381" s="4"/>
      <c r="O381" s="4"/>
      <c r="P381" s="4"/>
      <c r="Q381" s="4"/>
      <c r="R381" s="4"/>
      <c r="S381" s="4"/>
      <c r="T381" s="4"/>
      <c r="U381" s="4"/>
      <c r="V381" s="4"/>
      <c r="W381" s="4"/>
      <c r="X381" s="4"/>
      <c r="Y381" s="4"/>
      <c r="Z381" s="4"/>
      <c r="AA381" s="4"/>
      <c r="AB381" s="53"/>
      <c r="AC381" s="4"/>
      <c r="AD381" s="4"/>
      <c r="AE381" s="4"/>
      <c r="AF381" s="4"/>
      <c r="AG381" s="4"/>
    </row>
    <row r="382" spans="4:33" x14ac:dyDescent="0.25">
      <c r="D382" s="4"/>
      <c r="E382" s="4"/>
      <c r="F382" s="4"/>
      <c r="G382" s="4"/>
      <c r="H382" s="4"/>
      <c r="I382" s="4"/>
      <c r="J382" s="4"/>
      <c r="K382" s="4"/>
      <c r="L382" s="4"/>
      <c r="M382" s="4"/>
      <c r="N382" s="4"/>
      <c r="O382" s="4"/>
      <c r="P382" s="4"/>
      <c r="Q382" s="4"/>
      <c r="R382" s="4"/>
      <c r="S382" s="4"/>
      <c r="T382" s="4"/>
      <c r="U382" s="4"/>
      <c r="V382" s="4"/>
      <c r="W382" s="4"/>
      <c r="X382" s="4"/>
      <c r="Y382" s="4"/>
      <c r="Z382" s="4"/>
      <c r="AA382" s="4"/>
      <c r="AB382" s="53"/>
      <c r="AC382" s="4"/>
      <c r="AD382" s="4"/>
      <c r="AE382" s="4"/>
      <c r="AF382" s="4"/>
      <c r="AG382" s="4"/>
    </row>
    <row r="383" spans="4:33" x14ac:dyDescent="0.25">
      <c r="D383" s="4"/>
      <c r="E383" s="4"/>
      <c r="F383" s="4"/>
      <c r="G383" s="4"/>
      <c r="H383" s="4"/>
      <c r="I383" s="4"/>
      <c r="J383" s="4"/>
      <c r="K383" s="4"/>
      <c r="L383" s="4"/>
      <c r="M383" s="4"/>
      <c r="N383" s="4"/>
      <c r="O383" s="4"/>
      <c r="P383" s="4"/>
      <c r="Q383" s="4"/>
      <c r="R383" s="4"/>
      <c r="S383" s="4"/>
      <c r="T383" s="4"/>
      <c r="U383" s="4"/>
      <c r="V383" s="4"/>
      <c r="W383" s="4"/>
      <c r="X383" s="4"/>
      <c r="Y383" s="4"/>
      <c r="Z383" s="4"/>
      <c r="AA383" s="4"/>
      <c r="AB383" s="53"/>
      <c r="AC383" s="4"/>
      <c r="AD383" s="4"/>
      <c r="AE383" s="4"/>
      <c r="AF383" s="4"/>
      <c r="AG383" s="4"/>
    </row>
    <row r="384" spans="4:33" x14ac:dyDescent="0.25">
      <c r="D384" s="4"/>
      <c r="E384" s="4"/>
      <c r="F384" s="4"/>
      <c r="G384" s="4"/>
      <c r="H384" s="4"/>
      <c r="I384" s="4"/>
      <c r="J384" s="4"/>
      <c r="K384" s="4"/>
      <c r="L384" s="4"/>
      <c r="M384" s="4"/>
      <c r="N384" s="4"/>
      <c r="O384" s="4"/>
      <c r="P384" s="4"/>
      <c r="Q384" s="4"/>
      <c r="R384" s="4"/>
      <c r="S384" s="4"/>
      <c r="T384" s="4"/>
      <c r="U384" s="4"/>
      <c r="V384" s="4"/>
      <c r="W384" s="4"/>
      <c r="X384" s="4"/>
      <c r="Y384" s="4"/>
      <c r="Z384" s="4"/>
      <c r="AA384" s="4"/>
      <c r="AB384" s="53"/>
      <c r="AC384" s="4"/>
      <c r="AD384" s="4"/>
      <c r="AE384" s="4"/>
      <c r="AF384" s="4"/>
      <c r="AG384" s="4"/>
    </row>
    <row r="385" spans="4:33" x14ac:dyDescent="0.25">
      <c r="D385" s="4"/>
      <c r="E385" s="4"/>
      <c r="F385" s="4"/>
      <c r="G385" s="4"/>
      <c r="H385" s="4"/>
      <c r="I385" s="4"/>
      <c r="J385" s="4"/>
      <c r="K385" s="4"/>
      <c r="L385" s="4"/>
      <c r="M385" s="4"/>
      <c r="N385" s="4"/>
      <c r="O385" s="4"/>
      <c r="P385" s="4"/>
      <c r="Q385" s="4"/>
      <c r="R385" s="4"/>
      <c r="S385" s="4"/>
      <c r="T385" s="4"/>
      <c r="U385" s="4"/>
      <c r="V385" s="4"/>
      <c r="W385" s="4"/>
      <c r="X385" s="4"/>
      <c r="Y385" s="4"/>
      <c r="Z385" s="4"/>
      <c r="AA385" s="4"/>
      <c r="AB385" s="53"/>
      <c r="AC385" s="4"/>
      <c r="AD385" s="4"/>
      <c r="AE385" s="4"/>
      <c r="AF385" s="4"/>
      <c r="AG385" s="4"/>
    </row>
    <row r="386" spans="4:33" x14ac:dyDescent="0.25">
      <c r="D386" s="4"/>
      <c r="E386" s="4"/>
      <c r="F386" s="4"/>
      <c r="G386" s="4"/>
      <c r="H386" s="4"/>
      <c r="I386" s="4"/>
      <c r="J386" s="4"/>
      <c r="K386" s="4"/>
      <c r="L386" s="4"/>
      <c r="M386" s="4"/>
      <c r="N386" s="4"/>
      <c r="O386" s="4"/>
      <c r="P386" s="4"/>
      <c r="Q386" s="4"/>
      <c r="R386" s="4"/>
      <c r="S386" s="4"/>
      <c r="T386" s="4"/>
      <c r="U386" s="4"/>
      <c r="V386" s="4"/>
      <c r="W386" s="4"/>
      <c r="X386" s="4"/>
      <c r="Y386" s="4"/>
      <c r="Z386" s="4"/>
      <c r="AA386" s="4"/>
      <c r="AB386" s="53"/>
      <c r="AC386" s="4"/>
      <c r="AD386" s="4"/>
      <c r="AE386" s="4"/>
      <c r="AF386" s="4"/>
      <c r="AG386" s="4"/>
    </row>
    <row r="387" spans="4:33" x14ac:dyDescent="0.25">
      <c r="D387" s="4"/>
      <c r="E387" s="4"/>
      <c r="F387" s="4"/>
      <c r="G387" s="4"/>
      <c r="H387" s="4"/>
      <c r="I387" s="4"/>
      <c r="J387" s="4"/>
      <c r="K387" s="4"/>
      <c r="L387" s="4"/>
      <c r="M387" s="4"/>
      <c r="N387" s="4"/>
      <c r="O387" s="4"/>
      <c r="P387" s="4"/>
      <c r="Q387" s="4"/>
      <c r="R387" s="4"/>
      <c r="S387" s="4"/>
      <c r="T387" s="4"/>
      <c r="U387" s="4"/>
      <c r="V387" s="4"/>
      <c r="W387" s="4"/>
      <c r="X387" s="4"/>
      <c r="Y387" s="4"/>
      <c r="Z387" s="4"/>
      <c r="AA387" s="4"/>
      <c r="AB387" s="53"/>
      <c r="AC387" s="4"/>
      <c r="AD387" s="4"/>
      <c r="AE387" s="4"/>
      <c r="AF387" s="4"/>
      <c r="AG387" s="4"/>
    </row>
    <row r="388" spans="4:33" x14ac:dyDescent="0.25">
      <c r="D388" s="4"/>
      <c r="E388" s="4"/>
      <c r="F388" s="4"/>
      <c r="G388" s="4"/>
      <c r="H388" s="4"/>
      <c r="I388" s="4"/>
      <c r="J388" s="4"/>
      <c r="K388" s="4"/>
      <c r="L388" s="4"/>
      <c r="M388" s="4"/>
      <c r="N388" s="4"/>
      <c r="O388" s="4"/>
      <c r="P388" s="4"/>
      <c r="Q388" s="4"/>
      <c r="R388" s="4"/>
      <c r="S388" s="4"/>
      <c r="T388" s="4"/>
      <c r="U388" s="4"/>
      <c r="V388" s="4"/>
      <c r="W388" s="4"/>
      <c r="X388" s="4"/>
      <c r="Y388" s="4"/>
      <c r="Z388" s="4"/>
      <c r="AA388" s="4"/>
      <c r="AB388" s="53"/>
      <c r="AC388" s="4"/>
      <c r="AD388" s="4"/>
      <c r="AE388" s="4"/>
      <c r="AF388" s="4"/>
      <c r="AG388" s="4"/>
    </row>
    <row r="389" spans="4:33" x14ac:dyDescent="0.25">
      <c r="D389" s="4"/>
      <c r="E389" s="4"/>
      <c r="F389" s="4"/>
      <c r="G389" s="4"/>
      <c r="H389" s="4"/>
      <c r="I389" s="4"/>
      <c r="J389" s="4"/>
      <c r="K389" s="4"/>
      <c r="L389" s="4"/>
      <c r="M389" s="4"/>
      <c r="N389" s="4"/>
      <c r="O389" s="4"/>
      <c r="P389" s="4"/>
      <c r="Q389" s="4"/>
      <c r="R389" s="4"/>
      <c r="S389" s="4"/>
      <c r="T389" s="4"/>
      <c r="U389" s="4"/>
      <c r="V389" s="4"/>
      <c r="W389" s="4"/>
      <c r="X389" s="4"/>
      <c r="Y389" s="4"/>
      <c r="Z389" s="4"/>
      <c r="AA389" s="4"/>
      <c r="AB389" s="53"/>
      <c r="AC389" s="4"/>
      <c r="AD389" s="4"/>
      <c r="AE389" s="4"/>
      <c r="AF389" s="4"/>
      <c r="AG389" s="4"/>
    </row>
    <row r="390" spans="4:33" x14ac:dyDescent="0.25">
      <c r="D390" s="4"/>
      <c r="E390" s="4"/>
      <c r="F390" s="4"/>
      <c r="G390" s="4"/>
      <c r="H390" s="4"/>
      <c r="I390" s="4"/>
      <c r="J390" s="4"/>
      <c r="K390" s="4"/>
      <c r="L390" s="4"/>
      <c r="M390" s="4"/>
      <c r="N390" s="4"/>
      <c r="O390" s="4"/>
      <c r="P390" s="4"/>
      <c r="Q390" s="4"/>
      <c r="R390" s="4"/>
      <c r="S390" s="4"/>
      <c r="T390" s="4"/>
      <c r="U390" s="4"/>
      <c r="V390" s="4"/>
      <c r="W390" s="4"/>
      <c r="X390" s="4"/>
      <c r="Y390" s="4"/>
      <c r="Z390" s="4"/>
      <c r="AA390" s="4"/>
      <c r="AB390" s="53"/>
      <c r="AC390" s="4"/>
      <c r="AD390" s="4"/>
      <c r="AE390" s="4"/>
      <c r="AF390" s="4"/>
      <c r="AG390" s="4"/>
    </row>
    <row r="391" spans="4:33" x14ac:dyDescent="0.25">
      <c r="D391" s="4"/>
      <c r="E391" s="4"/>
      <c r="F391" s="4"/>
      <c r="G391" s="4"/>
      <c r="H391" s="4"/>
      <c r="I391" s="4"/>
      <c r="J391" s="4"/>
      <c r="K391" s="4"/>
      <c r="L391" s="4"/>
      <c r="M391" s="4"/>
      <c r="N391" s="4"/>
      <c r="O391" s="4"/>
      <c r="P391" s="4"/>
      <c r="Q391" s="4"/>
      <c r="R391" s="4"/>
      <c r="S391" s="4"/>
      <c r="T391" s="4"/>
      <c r="U391" s="4"/>
      <c r="V391" s="4"/>
      <c r="W391" s="4"/>
      <c r="X391" s="4"/>
      <c r="Y391" s="4"/>
      <c r="Z391" s="4"/>
      <c r="AA391" s="4"/>
      <c r="AB391" s="53"/>
      <c r="AC391" s="4"/>
      <c r="AD391" s="4"/>
      <c r="AE391" s="4"/>
      <c r="AF391" s="4"/>
      <c r="AG391" s="4"/>
    </row>
    <row r="392" spans="4:33" x14ac:dyDescent="0.25">
      <c r="D392" s="4"/>
      <c r="E392" s="4"/>
      <c r="F392" s="4"/>
      <c r="G392" s="4"/>
      <c r="H392" s="4"/>
      <c r="I392" s="4"/>
      <c r="J392" s="4"/>
      <c r="K392" s="4"/>
      <c r="L392" s="4"/>
      <c r="M392" s="4"/>
      <c r="N392" s="4"/>
      <c r="O392" s="4"/>
      <c r="P392" s="4"/>
      <c r="Q392" s="4"/>
      <c r="R392" s="4"/>
      <c r="S392" s="4"/>
      <c r="T392" s="4"/>
      <c r="U392" s="4"/>
      <c r="V392" s="4"/>
      <c r="W392" s="4"/>
      <c r="X392" s="4"/>
      <c r="Y392" s="4"/>
      <c r="Z392" s="4"/>
      <c r="AA392" s="4"/>
      <c r="AB392" s="53"/>
      <c r="AC392" s="4"/>
      <c r="AD392" s="4"/>
      <c r="AE392" s="4"/>
      <c r="AF392" s="4"/>
      <c r="AG392" s="4"/>
    </row>
    <row r="393" spans="4:33" x14ac:dyDescent="0.25">
      <c r="D393" s="4"/>
      <c r="E393" s="4"/>
      <c r="F393" s="4"/>
      <c r="G393" s="4"/>
      <c r="H393" s="4"/>
      <c r="I393" s="4"/>
      <c r="J393" s="4"/>
      <c r="K393" s="4"/>
      <c r="L393" s="4"/>
      <c r="M393" s="4"/>
      <c r="N393" s="4"/>
      <c r="O393" s="4"/>
      <c r="P393" s="4"/>
      <c r="Q393" s="4"/>
      <c r="R393" s="4"/>
      <c r="S393" s="4"/>
      <c r="T393" s="4"/>
      <c r="U393" s="4"/>
      <c r="V393" s="4"/>
      <c r="W393" s="4"/>
      <c r="X393" s="4"/>
      <c r="Y393" s="4"/>
      <c r="Z393" s="4"/>
      <c r="AA393" s="4"/>
      <c r="AB393" s="53"/>
      <c r="AC393" s="4"/>
      <c r="AD393" s="4"/>
      <c r="AE393" s="4"/>
      <c r="AF393" s="4"/>
      <c r="AG393" s="4"/>
    </row>
    <row r="394" spans="4:33" x14ac:dyDescent="0.25">
      <c r="D394" s="4"/>
      <c r="E394" s="4"/>
      <c r="F394" s="4"/>
      <c r="G394" s="4"/>
      <c r="H394" s="4"/>
      <c r="I394" s="4"/>
      <c r="J394" s="4"/>
      <c r="K394" s="4"/>
      <c r="L394" s="4"/>
      <c r="M394" s="4"/>
      <c r="N394" s="4"/>
      <c r="O394" s="4"/>
      <c r="P394" s="4"/>
      <c r="Q394" s="4"/>
      <c r="R394" s="4"/>
      <c r="S394" s="4"/>
      <c r="T394" s="4"/>
      <c r="U394" s="4"/>
      <c r="V394" s="4"/>
      <c r="W394" s="4"/>
      <c r="X394" s="4"/>
      <c r="Y394" s="4"/>
      <c r="Z394" s="4"/>
      <c r="AA394" s="4"/>
      <c r="AB394" s="53"/>
      <c r="AC394" s="4"/>
      <c r="AD394" s="4"/>
      <c r="AE394" s="4"/>
      <c r="AF394" s="4"/>
      <c r="AG394" s="4"/>
    </row>
    <row r="395" spans="4:33" x14ac:dyDescent="0.25">
      <c r="D395" s="4"/>
      <c r="E395" s="4"/>
      <c r="F395" s="4"/>
      <c r="G395" s="4"/>
      <c r="H395" s="4"/>
      <c r="I395" s="4"/>
      <c r="J395" s="4"/>
      <c r="K395" s="4"/>
      <c r="L395" s="4"/>
      <c r="M395" s="4"/>
      <c r="N395" s="4"/>
      <c r="O395" s="4"/>
      <c r="P395" s="4"/>
      <c r="Q395" s="4"/>
      <c r="R395" s="4"/>
      <c r="S395" s="4"/>
      <c r="T395" s="4"/>
      <c r="U395" s="4"/>
      <c r="V395" s="4"/>
      <c r="W395" s="4"/>
      <c r="X395" s="4"/>
      <c r="Y395" s="4"/>
      <c r="Z395" s="4"/>
      <c r="AA395" s="4"/>
      <c r="AB395" s="53"/>
      <c r="AC395" s="4"/>
      <c r="AD395" s="4"/>
      <c r="AE395" s="4"/>
      <c r="AF395" s="4"/>
      <c r="AG395" s="4"/>
    </row>
    <row r="396" spans="4:33" x14ac:dyDescent="0.25">
      <c r="D396" s="4"/>
      <c r="E396" s="4"/>
      <c r="F396" s="4"/>
      <c r="G396" s="4"/>
      <c r="H396" s="4"/>
      <c r="I396" s="4"/>
      <c r="J396" s="4"/>
      <c r="K396" s="4"/>
      <c r="L396" s="4"/>
      <c r="M396" s="4"/>
      <c r="N396" s="4"/>
      <c r="O396" s="4"/>
      <c r="P396" s="4"/>
      <c r="Q396" s="4"/>
      <c r="R396" s="4"/>
      <c r="S396" s="4"/>
      <c r="T396" s="4"/>
      <c r="U396" s="4"/>
      <c r="V396" s="4"/>
      <c r="W396" s="4"/>
      <c r="X396" s="4"/>
      <c r="Y396" s="4"/>
      <c r="Z396" s="4"/>
      <c r="AA396" s="4"/>
      <c r="AB396" s="53"/>
      <c r="AC396" s="4"/>
      <c r="AD396" s="4"/>
      <c r="AE396" s="4"/>
      <c r="AF396" s="4"/>
      <c r="AG396" s="4"/>
    </row>
    <row r="397" spans="4:33" x14ac:dyDescent="0.25">
      <c r="D397" s="4"/>
      <c r="E397" s="4"/>
      <c r="F397" s="4"/>
      <c r="G397" s="4"/>
      <c r="H397" s="4"/>
      <c r="I397" s="4"/>
      <c r="J397" s="4"/>
      <c r="K397" s="4"/>
      <c r="L397" s="4"/>
      <c r="M397" s="4"/>
      <c r="N397" s="4"/>
      <c r="O397" s="4"/>
      <c r="P397" s="4"/>
      <c r="Q397" s="4"/>
      <c r="R397" s="4"/>
      <c r="S397" s="4"/>
      <c r="T397" s="4"/>
      <c r="U397" s="4"/>
      <c r="V397" s="4"/>
      <c r="W397" s="4"/>
      <c r="X397" s="4"/>
      <c r="Y397" s="4"/>
      <c r="Z397" s="4"/>
      <c r="AA397" s="4"/>
      <c r="AB397" s="53"/>
      <c r="AC397" s="4"/>
      <c r="AD397" s="4"/>
      <c r="AE397" s="4"/>
      <c r="AF397" s="4"/>
      <c r="AG397" s="4"/>
    </row>
    <row r="398" spans="4:33" x14ac:dyDescent="0.25">
      <c r="D398" s="4"/>
      <c r="E398" s="4"/>
      <c r="F398" s="4"/>
      <c r="G398" s="4"/>
      <c r="H398" s="4"/>
      <c r="I398" s="4"/>
      <c r="J398" s="4"/>
      <c r="K398" s="4"/>
      <c r="L398" s="4"/>
      <c r="M398" s="4"/>
      <c r="N398" s="4"/>
      <c r="O398" s="4"/>
      <c r="P398" s="4"/>
      <c r="Q398" s="4"/>
      <c r="R398" s="4"/>
      <c r="S398" s="4"/>
      <c r="T398" s="4"/>
      <c r="U398" s="4"/>
      <c r="V398" s="4"/>
      <c r="W398" s="4"/>
      <c r="X398" s="4"/>
      <c r="Y398" s="4"/>
      <c r="Z398" s="4"/>
      <c r="AA398" s="4"/>
      <c r="AB398" s="53"/>
      <c r="AC398" s="4"/>
      <c r="AD398" s="4"/>
      <c r="AE398" s="4"/>
      <c r="AF398" s="4"/>
      <c r="AG398" s="4"/>
    </row>
    <row r="399" spans="4:33" x14ac:dyDescent="0.25">
      <c r="D399" s="4"/>
      <c r="E399" s="4"/>
      <c r="F399" s="4"/>
      <c r="G399" s="4"/>
      <c r="H399" s="4"/>
      <c r="I399" s="4"/>
      <c r="J399" s="4"/>
      <c r="K399" s="4"/>
      <c r="L399" s="4"/>
      <c r="M399" s="4"/>
      <c r="N399" s="4"/>
      <c r="O399" s="4"/>
      <c r="P399" s="4"/>
      <c r="Q399" s="4"/>
      <c r="R399" s="4"/>
      <c r="S399" s="4"/>
      <c r="T399" s="4"/>
      <c r="U399" s="4"/>
      <c r="V399" s="4"/>
      <c r="W399" s="4"/>
      <c r="X399" s="4"/>
      <c r="Y399" s="4"/>
      <c r="Z399" s="4"/>
      <c r="AA399" s="4"/>
      <c r="AB399" s="53"/>
      <c r="AC399" s="4"/>
      <c r="AD399" s="4"/>
      <c r="AE399" s="4"/>
      <c r="AF399" s="4"/>
      <c r="AG399" s="4"/>
    </row>
    <row r="400" spans="4:33" x14ac:dyDescent="0.25">
      <c r="D400" s="4"/>
      <c r="E400" s="4"/>
      <c r="F400" s="4"/>
      <c r="G400" s="4"/>
      <c r="H400" s="4"/>
      <c r="I400" s="4"/>
      <c r="J400" s="4"/>
      <c r="K400" s="4"/>
      <c r="L400" s="4"/>
      <c r="M400" s="4"/>
      <c r="N400" s="4"/>
      <c r="O400" s="4"/>
      <c r="P400" s="4"/>
      <c r="Q400" s="4"/>
      <c r="R400" s="4"/>
      <c r="S400" s="4"/>
      <c r="T400" s="4"/>
      <c r="U400" s="4"/>
      <c r="V400" s="4"/>
      <c r="W400" s="4"/>
      <c r="X400" s="4"/>
      <c r="Y400" s="4"/>
      <c r="Z400" s="4"/>
      <c r="AA400" s="4"/>
      <c r="AB400" s="53"/>
      <c r="AC400" s="4"/>
      <c r="AD400" s="4"/>
      <c r="AE400" s="4"/>
      <c r="AF400" s="4"/>
      <c r="AG400" s="4"/>
    </row>
    <row r="401" spans="4:33" x14ac:dyDescent="0.25">
      <c r="D401" s="4"/>
      <c r="E401" s="4"/>
      <c r="F401" s="4"/>
      <c r="G401" s="4"/>
      <c r="H401" s="4"/>
      <c r="I401" s="4"/>
      <c r="J401" s="4"/>
      <c r="K401" s="4"/>
      <c r="L401" s="4"/>
      <c r="M401" s="4"/>
      <c r="N401" s="4"/>
      <c r="O401" s="4"/>
      <c r="P401" s="4"/>
      <c r="Q401" s="4"/>
      <c r="R401" s="4"/>
      <c r="S401" s="4"/>
      <c r="T401" s="4"/>
      <c r="U401" s="4"/>
      <c r="V401" s="4"/>
      <c r="W401" s="4"/>
      <c r="X401" s="4"/>
      <c r="Y401" s="4"/>
      <c r="Z401" s="4"/>
      <c r="AA401" s="4"/>
      <c r="AB401" s="53"/>
      <c r="AC401" s="4"/>
      <c r="AD401" s="4"/>
      <c r="AE401" s="4"/>
      <c r="AF401" s="4"/>
      <c r="AG401" s="4"/>
    </row>
    <row r="402" spans="4:33" x14ac:dyDescent="0.25">
      <c r="D402" s="4"/>
      <c r="E402" s="4"/>
      <c r="F402" s="4"/>
      <c r="G402" s="4"/>
      <c r="H402" s="4"/>
      <c r="I402" s="4"/>
      <c r="J402" s="4"/>
      <c r="K402" s="4"/>
      <c r="L402" s="4"/>
      <c r="M402" s="4"/>
      <c r="N402" s="4"/>
      <c r="O402" s="4"/>
      <c r="P402" s="4"/>
      <c r="Q402" s="4"/>
      <c r="R402" s="4"/>
      <c r="S402" s="4"/>
      <c r="T402" s="4"/>
      <c r="U402" s="4"/>
      <c r="V402" s="4"/>
      <c r="W402" s="4"/>
      <c r="X402" s="4"/>
      <c r="Y402" s="4"/>
      <c r="Z402" s="4"/>
      <c r="AA402" s="4"/>
      <c r="AB402" s="53"/>
      <c r="AC402" s="4"/>
      <c r="AD402" s="4"/>
      <c r="AE402" s="4"/>
      <c r="AF402" s="4"/>
      <c r="AG402" s="4"/>
    </row>
    <row r="403" spans="4:33" x14ac:dyDescent="0.25">
      <c r="D403" s="4"/>
      <c r="E403" s="4"/>
      <c r="F403" s="4"/>
      <c r="G403" s="4"/>
      <c r="H403" s="4"/>
      <c r="I403" s="4"/>
      <c r="J403" s="4"/>
      <c r="K403" s="4"/>
      <c r="L403" s="4"/>
      <c r="M403" s="4"/>
      <c r="N403" s="4"/>
      <c r="O403" s="4"/>
      <c r="P403" s="4"/>
      <c r="Q403" s="4"/>
      <c r="R403" s="4"/>
      <c r="S403" s="4"/>
      <c r="T403" s="4"/>
      <c r="U403" s="4"/>
      <c r="V403" s="4"/>
      <c r="W403" s="4"/>
      <c r="X403" s="4"/>
      <c r="Y403" s="4"/>
      <c r="Z403" s="4"/>
      <c r="AA403" s="4"/>
      <c r="AB403" s="53"/>
      <c r="AC403" s="4"/>
      <c r="AD403" s="4"/>
      <c r="AE403" s="4"/>
      <c r="AF403" s="4"/>
      <c r="AG403" s="4"/>
    </row>
    <row r="404" spans="4:33" x14ac:dyDescent="0.25">
      <c r="D404" s="4"/>
      <c r="E404" s="4"/>
      <c r="F404" s="4"/>
      <c r="G404" s="4"/>
      <c r="H404" s="4"/>
      <c r="I404" s="4"/>
      <c r="J404" s="4"/>
      <c r="K404" s="4"/>
      <c r="L404" s="4"/>
      <c r="M404" s="4"/>
      <c r="N404" s="4"/>
      <c r="O404" s="4"/>
      <c r="P404" s="4"/>
      <c r="Q404" s="4"/>
      <c r="R404" s="4"/>
      <c r="S404" s="4"/>
      <c r="T404" s="4"/>
      <c r="U404" s="4"/>
      <c r="V404" s="4"/>
      <c r="W404" s="4"/>
      <c r="X404" s="4"/>
      <c r="Y404" s="4"/>
      <c r="Z404" s="4"/>
      <c r="AA404" s="4"/>
      <c r="AB404" s="53"/>
      <c r="AC404" s="4"/>
      <c r="AD404" s="4"/>
      <c r="AE404" s="4"/>
      <c r="AF404" s="4"/>
      <c r="AG404" s="4"/>
    </row>
    <row r="405" spans="4:33" x14ac:dyDescent="0.25">
      <c r="D405" s="4"/>
      <c r="E405" s="4"/>
      <c r="F405" s="4"/>
      <c r="G405" s="4"/>
      <c r="H405" s="4"/>
      <c r="I405" s="4"/>
      <c r="J405" s="4"/>
      <c r="K405" s="4"/>
      <c r="L405" s="4"/>
      <c r="M405" s="4"/>
      <c r="N405" s="4"/>
      <c r="O405" s="4"/>
      <c r="P405" s="4"/>
      <c r="Q405" s="4"/>
      <c r="R405" s="4"/>
      <c r="S405" s="4"/>
      <c r="T405" s="4"/>
      <c r="U405" s="4"/>
      <c r="V405" s="4"/>
      <c r="W405" s="4"/>
      <c r="X405" s="4"/>
      <c r="Y405" s="4"/>
      <c r="Z405" s="4"/>
      <c r="AA405" s="4"/>
      <c r="AB405" s="53"/>
      <c r="AC405" s="4"/>
      <c r="AD405" s="4"/>
      <c r="AE405" s="4"/>
      <c r="AF405" s="4"/>
      <c r="AG405" s="4"/>
    </row>
    <row r="406" spans="4:33" x14ac:dyDescent="0.25">
      <c r="D406" s="4"/>
      <c r="E406" s="4"/>
      <c r="F406" s="4"/>
      <c r="G406" s="4"/>
      <c r="H406" s="4"/>
      <c r="I406" s="4"/>
      <c r="J406" s="4"/>
      <c r="K406" s="4"/>
      <c r="L406" s="4"/>
      <c r="M406" s="4"/>
      <c r="N406" s="4"/>
      <c r="O406" s="4"/>
      <c r="P406" s="4"/>
      <c r="Q406" s="4"/>
      <c r="R406" s="4"/>
      <c r="S406" s="4"/>
      <c r="T406" s="4"/>
      <c r="U406" s="4"/>
      <c r="V406" s="4"/>
      <c r="W406" s="4"/>
      <c r="X406" s="4"/>
      <c r="Y406" s="4"/>
      <c r="Z406" s="4"/>
      <c r="AA406" s="4"/>
      <c r="AB406" s="53"/>
      <c r="AC406" s="4"/>
      <c r="AD406" s="4"/>
      <c r="AE406" s="4"/>
      <c r="AF406" s="4"/>
      <c r="AG406" s="4"/>
    </row>
    <row r="407" spans="4:33" x14ac:dyDescent="0.25">
      <c r="D407" s="4"/>
      <c r="E407" s="4"/>
      <c r="F407" s="4"/>
      <c r="G407" s="4"/>
      <c r="H407" s="4"/>
      <c r="I407" s="4"/>
      <c r="J407" s="4"/>
      <c r="K407" s="4"/>
      <c r="L407" s="4"/>
      <c r="M407" s="4"/>
      <c r="N407" s="4"/>
      <c r="O407" s="4"/>
      <c r="P407" s="4"/>
      <c r="Q407" s="4"/>
      <c r="R407" s="4"/>
      <c r="S407" s="4"/>
      <c r="T407" s="4"/>
      <c r="U407" s="4"/>
      <c r="V407" s="4"/>
      <c r="W407" s="4"/>
      <c r="X407" s="4"/>
      <c r="Y407" s="4"/>
      <c r="Z407" s="4"/>
      <c r="AA407" s="4"/>
      <c r="AB407" s="53"/>
      <c r="AC407" s="4"/>
      <c r="AD407" s="4"/>
      <c r="AE407" s="4"/>
      <c r="AF407" s="4"/>
      <c r="AG407" s="4"/>
    </row>
    <row r="408" spans="4:33" x14ac:dyDescent="0.25">
      <c r="D408" s="4"/>
      <c r="E408" s="4"/>
      <c r="F408" s="4"/>
      <c r="G408" s="4"/>
      <c r="H408" s="4"/>
      <c r="I408" s="4"/>
      <c r="J408" s="4"/>
      <c r="K408" s="4"/>
      <c r="L408" s="4"/>
      <c r="M408" s="4"/>
      <c r="N408" s="4"/>
      <c r="O408" s="4"/>
      <c r="P408" s="4"/>
      <c r="Q408" s="4"/>
      <c r="R408" s="4"/>
      <c r="S408" s="4"/>
      <c r="T408" s="4"/>
      <c r="U408" s="4"/>
      <c r="V408" s="4"/>
      <c r="W408" s="4"/>
      <c r="X408" s="4"/>
      <c r="Y408" s="4"/>
      <c r="Z408" s="4"/>
      <c r="AA408" s="4"/>
      <c r="AB408" s="53"/>
      <c r="AC408" s="4"/>
      <c r="AD408" s="4"/>
      <c r="AE408" s="4"/>
      <c r="AF408" s="4"/>
      <c r="AG408" s="4"/>
    </row>
    <row r="409" spans="4:33" x14ac:dyDescent="0.25">
      <c r="D409" s="4"/>
      <c r="E409" s="4"/>
      <c r="F409" s="4"/>
      <c r="G409" s="4"/>
      <c r="H409" s="4"/>
      <c r="I409" s="4"/>
      <c r="J409" s="4"/>
      <c r="K409" s="4"/>
      <c r="L409" s="4"/>
      <c r="M409" s="4"/>
      <c r="N409" s="4"/>
      <c r="O409" s="4"/>
      <c r="P409" s="4"/>
      <c r="Q409" s="4"/>
      <c r="R409" s="4"/>
      <c r="S409" s="4"/>
      <c r="T409" s="4"/>
      <c r="U409" s="4"/>
      <c r="V409" s="4"/>
      <c r="W409" s="4"/>
      <c r="X409" s="4"/>
      <c r="Y409" s="4"/>
      <c r="Z409" s="4"/>
      <c r="AA409" s="4"/>
      <c r="AB409" s="53"/>
      <c r="AC409" s="4"/>
      <c r="AD409" s="4"/>
      <c r="AE409" s="4"/>
      <c r="AF409" s="4"/>
      <c r="AG409" s="4"/>
    </row>
    <row r="410" spans="4:33" x14ac:dyDescent="0.25">
      <c r="D410" s="4"/>
      <c r="E410" s="4"/>
      <c r="F410" s="4"/>
      <c r="G410" s="4"/>
      <c r="H410" s="4"/>
      <c r="I410" s="4"/>
      <c r="J410" s="4"/>
      <c r="K410" s="4"/>
      <c r="L410" s="4"/>
      <c r="M410" s="4"/>
      <c r="N410" s="4"/>
      <c r="O410" s="4"/>
      <c r="P410" s="4"/>
      <c r="Q410" s="4"/>
      <c r="R410" s="4"/>
      <c r="S410" s="4"/>
      <c r="T410" s="4"/>
      <c r="U410" s="4"/>
      <c r="V410" s="4"/>
      <c r="W410" s="4"/>
      <c r="X410" s="4"/>
      <c r="Y410" s="4"/>
      <c r="Z410" s="4"/>
      <c r="AA410" s="4"/>
      <c r="AB410" s="53"/>
      <c r="AC410" s="4"/>
      <c r="AD410" s="4"/>
      <c r="AE410" s="4"/>
      <c r="AF410" s="4"/>
      <c r="AG410" s="4"/>
    </row>
    <row r="411" spans="4:33" x14ac:dyDescent="0.25">
      <c r="D411" s="4"/>
      <c r="E411" s="4"/>
      <c r="F411" s="4"/>
      <c r="G411" s="4"/>
      <c r="H411" s="4"/>
      <c r="I411" s="4"/>
      <c r="J411" s="4"/>
      <c r="K411" s="4"/>
      <c r="L411" s="4"/>
      <c r="M411" s="4"/>
      <c r="N411" s="4"/>
      <c r="O411" s="4"/>
      <c r="P411" s="4"/>
      <c r="Q411" s="4"/>
      <c r="R411" s="4"/>
      <c r="S411" s="4"/>
      <c r="T411" s="4"/>
      <c r="U411" s="4"/>
      <c r="V411" s="4"/>
      <c r="W411" s="4"/>
      <c r="X411" s="4"/>
      <c r="Y411" s="4"/>
      <c r="Z411" s="4"/>
      <c r="AA411" s="4"/>
      <c r="AB411" s="53"/>
      <c r="AC411" s="4"/>
      <c r="AD411" s="4"/>
      <c r="AE411" s="4"/>
      <c r="AF411" s="4"/>
      <c r="AG411" s="4"/>
    </row>
    <row r="412" spans="4:33" x14ac:dyDescent="0.25">
      <c r="D412" s="4"/>
      <c r="E412" s="4"/>
      <c r="F412" s="4"/>
      <c r="G412" s="4"/>
      <c r="H412" s="4"/>
      <c r="I412" s="4"/>
      <c r="J412" s="4"/>
      <c r="K412" s="4"/>
      <c r="L412" s="4"/>
      <c r="M412" s="4"/>
      <c r="N412" s="4"/>
      <c r="O412" s="4"/>
      <c r="P412" s="4"/>
      <c r="Q412" s="4"/>
      <c r="R412" s="4"/>
      <c r="S412" s="4"/>
      <c r="T412" s="4"/>
      <c r="U412" s="4"/>
      <c r="V412" s="4"/>
      <c r="W412" s="4"/>
      <c r="X412" s="4"/>
      <c r="Y412" s="4"/>
      <c r="Z412" s="4"/>
      <c r="AA412" s="4"/>
      <c r="AB412" s="53"/>
      <c r="AC412" s="4"/>
      <c r="AD412" s="4"/>
      <c r="AE412" s="4"/>
      <c r="AF412" s="4"/>
      <c r="AG412" s="4"/>
    </row>
    <row r="413" spans="4:33" x14ac:dyDescent="0.25">
      <c r="D413" s="4"/>
      <c r="E413" s="4"/>
      <c r="F413" s="4"/>
      <c r="G413" s="4"/>
      <c r="H413" s="4"/>
      <c r="I413" s="4"/>
      <c r="J413" s="4"/>
      <c r="K413" s="4"/>
      <c r="L413" s="4"/>
      <c r="M413" s="4"/>
      <c r="N413" s="4"/>
      <c r="O413" s="4"/>
      <c r="P413" s="4"/>
      <c r="Q413" s="4"/>
      <c r="R413" s="4"/>
      <c r="S413" s="4"/>
      <c r="T413" s="4"/>
      <c r="U413" s="4"/>
      <c r="V413" s="4"/>
      <c r="W413" s="4"/>
      <c r="X413" s="4"/>
      <c r="Y413" s="4"/>
      <c r="Z413" s="4"/>
      <c r="AA413" s="4"/>
      <c r="AB413" s="53"/>
      <c r="AC413" s="4"/>
      <c r="AD413" s="4"/>
      <c r="AE413" s="4"/>
      <c r="AF413" s="4"/>
      <c r="AG413" s="4"/>
    </row>
    <row r="414" spans="4:33" x14ac:dyDescent="0.25">
      <c r="D414" s="4"/>
      <c r="E414" s="4"/>
      <c r="F414" s="4"/>
      <c r="G414" s="4"/>
      <c r="H414" s="4"/>
      <c r="I414" s="4"/>
      <c r="J414" s="4"/>
      <c r="K414" s="4"/>
      <c r="L414" s="4"/>
      <c r="M414" s="4"/>
      <c r="N414" s="4"/>
      <c r="O414" s="4"/>
      <c r="P414" s="4"/>
      <c r="Q414" s="4"/>
      <c r="R414" s="4"/>
      <c r="S414" s="4"/>
      <c r="T414" s="4"/>
      <c r="U414" s="4"/>
      <c r="V414" s="4"/>
      <c r="W414" s="4"/>
      <c r="X414" s="4"/>
      <c r="Y414" s="4"/>
      <c r="Z414" s="4"/>
      <c r="AA414" s="4"/>
      <c r="AB414" s="53"/>
      <c r="AC414" s="4"/>
      <c r="AD414" s="4"/>
      <c r="AE414" s="4"/>
      <c r="AF414" s="4"/>
      <c r="AG414" s="4"/>
    </row>
    <row r="415" spans="4:33" x14ac:dyDescent="0.25">
      <c r="D415" s="4"/>
      <c r="E415" s="4"/>
      <c r="F415" s="4"/>
      <c r="G415" s="4"/>
      <c r="H415" s="4"/>
      <c r="I415" s="4"/>
      <c r="J415" s="4"/>
      <c r="K415" s="4"/>
      <c r="L415" s="4"/>
      <c r="M415" s="4"/>
      <c r="N415" s="4"/>
      <c r="O415" s="4"/>
      <c r="P415" s="4"/>
      <c r="Q415" s="4"/>
      <c r="R415" s="4"/>
      <c r="S415" s="4"/>
      <c r="T415" s="4"/>
      <c r="U415" s="4"/>
      <c r="V415" s="4"/>
      <c r="W415" s="4"/>
      <c r="X415" s="4"/>
      <c r="Y415" s="4"/>
      <c r="Z415" s="4"/>
      <c r="AA415" s="4"/>
      <c r="AB415" s="53"/>
      <c r="AC415" s="4"/>
      <c r="AD415" s="4"/>
      <c r="AE415" s="4"/>
      <c r="AF415" s="4"/>
      <c r="AG415" s="4"/>
    </row>
    <row r="416" spans="4:33" x14ac:dyDescent="0.25">
      <c r="D416" s="4"/>
      <c r="E416" s="4"/>
      <c r="F416" s="4"/>
      <c r="G416" s="4"/>
      <c r="H416" s="4"/>
      <c r="I416" s="4"/>
      <c r="J416" s="4"/>
      <c r="K416" s="4"/>
      <c r="L416" s="4"/>
      <c r="M416" s="4"/>
      <c r="N416" s="4"/>
      <c r="O416" s="4"/>
      <c r="P416" s="4"/>
      <c r="Q416" s="4"/>
      <c r="R416" s="4"/>
      <c r="S416" s="4"/>
      <c r="T416" s="4"/>
      <c r="U416" s="4"/>
      <c r="V416" s="4"/>
      <c r="W416" s="4"/>
      <c r="X416" s="4"/>
      <c r="Y416" s="4"/>
      <c r="Z416" s="4"/>
      <c r="AA416" s="4"/>
      <c r="AB416" s="53"/>
      <c r="AC416" s="4"/>
      <c r="AD416" s="4"/>
      <c r="AE416" s="4"/>
      <c r="AF416" s="4"/>
      <c r="AG416" s="4"/>
    </row>
    <row r="417" spans="4:33" x14ac:dyDescent="0.25">
      <c r="D417" s="4"/>
      <c r="E417" s="4"/>
      <c r="F417" s="4"/>
      <c r="G417" s="4"/>
      <c r="H417" s="4"/>
      <c r="I417" s="4"/>
      <c r="J417" s="4"/>
      <c r="K417" s="4"/>
      <c r="L417" s="4"/>
      <c r="M417" s="4"/>
      <c r="N417" s="4"/>
      <c r="O417" s="4"/>
      <c r="P417" s="4"/>
      <c r="Q417" s="4"/>
      <c r="R417" s="4"/>
      <c r="S417" s="4"/>
      <c r="T417" s="4"/>
      <c r="U417" s="4"/>
      <c r="V417" s="4"/>
      <c r="W417" s="4"/>
      <c r="X417" s="4"/>
      <c r="Y417" s="4"/>
      <c r="Z417" s="4"/>
      <c r="AA417" s="4"/>
      <c r="AB417" s="53"/>
      <c r="AC417" s="4"/>
      <c r="AD417" s="4"/>
      <c r="AE417" s="4"/>
      <c r="AF417" s="4"/>
      <c r="AG417" s="4"/>
    </row>
    <row r="418" spans="4:33" x14ac:dyDescent="0.25">
      <c r="D418" s="4"/>
      <c r="E418" s="4"/>
      <c r="F418" s="4"/>
      <c r="G418" s="4"/>
      <c r="H418" s="4"/>
      <c r="I418" s="4"/>
      <c r="J418" s="4"/>
      <c r="K418" s="4"/>
      <c r="L418" s="4"/>
      <c r="M418" s="4"/>
      <c r="N418" s="4"/>
      <c r="O418" s="4"/>
      <c r="P418" s="4"/>
      <c r="Q418" s="4"/>
      <c r="R418" s="4"/>
      <c r="S418" s="4"/>
      <c r="T418" s="4"/>
      <c r="U418" s="4"/>
      <c r="V418" s="4"/>
      <c r="W418" s="4"/>
      <c r="X418" s="4"/>
      <c r="Y418" s="4"/>
      <c r="Z418" s="4"/>
      <c r="AA418" s="4"/>
      <c r="AB418" s="53"/>
      <c r="AC418" s="4"/>
      <c r="AD418" s="4"/>
      <c r="AE418" s="4"/>
      <c r="AF418" s="4"/>
      <c r="AG418" s="4"/>
    </row>
    <row r="419" spans="4:33" x14ac:dyDescent="0.25">
      <c r="D419" s="4"/>
      <c r="E419" s="4"/>
      <c r="F419" s="4"/>
      <c r="G419" s="4"/>
      <c r="H419" s="4"/>
      <c r="I419" s="4"/>
      <c r="J419" s="4"/>
      <c r="K419" s="4"/>
      <c r="L419" s="4"/>
      <c r="M419" s="4"/>
      <c r="N419" s="4"/>
      <c r="O419" s="4"/>
      <c r="P419" s="4"/>
      <c r="Q419" s="4"/>
      <c r="R419" s="4"/>
      <c r="S419" s="4"/>
      <c r="T419" s="4"/>
      <c r="U419" s="4"/>
      <c r="V419" s="4"/>
      <c r="W419" s="4"/>
      <c r="X419" s="4"/>
      <c r="Y419" s="4"/>
      <c r="Z419" s="4"/>
      <c r="AA419" s="4"/>
      <c r="AB419" s="53"/>
      <c r="AC419" s="4"/>
      <c r="AD419" s="4"/>
      <c r="AE419" s="4"/>
      <c r="AF419" s="4"/>
      <c r="AG419" s="4"/>
    </row>
    <row r="420" spans="4:33" x14ac:dyDescent="0.25">
      <c r="D420" s="4"/>
      <c r="E420" s="4"/>
      <c r="F420" s="4"/>
      <c r="G420" s="4"/>
      <c r="H420" s="4"/>
      <c r="I420" s="4"/>
      <c r="J420" s="4"/>
      <c r="K420" s="4"/>
      <c r="L420" s="4"/>
      <c r="M420" s="4"/>
      <c r="N420" s="4"/>
      <c r="O420" s="4"/>
      <c r="P420" s="4"/>
      <c r="Q420" s="4"/>
      <c r="R420" s="4"/>
      <c r="S420" s="4"/>
      <c r="T420" s="4"/>
      <c r="U420" s="4"/>
      <c r="V420" s="4"/>
      <c r="W420" s="4"/>
      <c r="X420" s="4"/>
      <c r="Y420" s="4"/>
      <c r="Z420" s="4"/>
      <c r="AA420" s="4"/>
      <c r="AB420" s="53"/>
      <c r="AC420" s="4"/>
      <c r="AD420" s="4"/>
      <c r="AE420" s="4"/>
      <c r="AF420" s="4"/>
      <c r="AG420" s="4"/>
    </row>
    <row r="421" spans="4:33" x14ac:dyDescent="0.25">
      <c r="D421" s="4"/>
      <c r="E421" s="4"/>
      <c r="F421" s="4"/>
      <c r="G421" s="4"/>
      <c r="H421" s="4"/>
      <c r="I421" s="4"/>
      <c r="J421" s="4"/>
      <c r="K421" s="4"/>
      <c r="L421" s="4"/>
      <c r="M421" s="4"/>
      <c r="N421" s="4"/>
      <c r="O421" s="4"/>
      <c r="P421" s="4"/>
      <c r="Q421" s="4"/>
      <c r="R421" s="4"/>
      <c r="S421" s="4"/>
      <c r="T421" s="4"/>
      <c r="U421" s="4"/>
      <c r="V421" s="4"/>
      <c r="W421" s="4"/>
      <c r="X421" s="4"/>
      <c r="Y421" s="4"/>
      <c r="Z421" s="4"/>
      <c r="AA421" s="4"/>
      <c r="AB421" s="53"/>
      <c r="AC421" s="4"/>
      <c r="AD421" s="4"/>
      <c r="AE421" s="4"/>
      <c r="AF421" s="4"/>
      <c r="AG421" s="4"/>
    </row>
    <row r="422" spans="4:33" x14ac:dyDescent="0.25">
      <c r="D422" s="4"/>
      <c r="E422" s="4"/>
      <c r="F422" s="4"/>
      <c r="G422" s="4"/>
      <c r="H422" s="4"/>
      <c r="I422" s="4"/>
      <c r="J422" s="4"/>
      <c r="K422" s="4"/>
      <c r="L422" s="4"/>
      <c r="M422" s="4"/>
      <c r="N422" s="4"/>
      <c r="O422" s="4"/>
      <c r="P422" s="4"/>
      <c r="Q422" s="4"/>
      <c r="R422" s="4"/>
      <c r="S422" s="4"/>
      <c r="T422" s="4"/>
      <c r="U422" s="4"/>
      <c r="V422" s="4"/>
      <c r="W422" s="4"/>
      <c r="X422" s="4"/>
      <c r="Y422" s="4"/>
      <c r="Z422" s="4"/>
      <c r="AA422" s="4"/>
      <c r="AB422" s="53"/>
      <c r="AC422" s="4"/>
      <c r="AD422" s="4"/>
      <c r="AE422" s="4"/>
      <c r="AF422" s="4"/>
      <c r="AG422" s="4"/>
    </row>
    <row r="423" spans="4:33" x14ac:dyDescent="0.25">
      <c r="D423" s="4"/>
      <c r="E423" s="4"/>
      <c r="F423" s="4"/>
      <c r="G423" s="4"/>
      <c r="H423" s="4"/>
      <c r="I423" s="4"/>
      <c r="J423" s="4"/>
      <c r="K423" s="4"/>
      <c r="L423" s="4"/>
      <c r="M423" s="4"/>
      <c r="N423" s="4"/>
      <c r="O423" s="4"/>
      <c r="P423" s="4"/>
      <c r="Q423" s="4"/>
      <c r="R423" s="4"/>
      <c r="S423" s="4"/>
      <c r="T423" s="4"/>
      <c r="U423" s="4"/>
      <c r="V423" s="4"/>
      <c r="W423" s="4"/>
      <c r="X423" s="4"/>
      <c r="Y423" s="4"/>
      <c r="Z423" s="4"/>
      <c r="AA423" s="4"/>
      <c r="AB423" s="53"/>
      <c r="AC423" s="4"/>
      <c r="AD423" s="4"/>
      <c r="AE423" s="4"/>
      <c r="AF423" s="4"/>
      <c r="AG423" s="4"/>
    </row>
    <row r="424" spans="4:33" x14ac:dyDescent="0.25">
      <c r="D424" s="4"/>
      <c r="E424" s="4"/>
      <c r="F424" s="4"/>
      <c r="G424" s="4"/>
      <c r="H424" s="4"/>
      <c r="I424" s="4"/>
      <c r="J424" s="4"/>
      <c r="K424" s="4"/>
      <c r="L424" s="4"/>
      <c r="M424" s="4"/>
      <c r="N424" s="4"/>
      <c r="O424" s="4"/>
      <c r="P424" s="4"/>
      <c r="Q424" s="4"/>
      <c r="R424" s="4"/>
      <c r="S424" s="4"/>
      <c r="T424" s="4"/>
      <c r="U424" s="4"/>
      <c r="V424" s="4"/>
      <c r="W424" s="4"/>
      <c r="X424" s="4"/>
      <c r="Y424" s="4"/>
      <c r="Z424" s="4"/>
      <c r="AA424" s="4"/>
      <c r="AB424" s="53"/>
      <c r="AC424" s="4"/>
      <c r="AD424" s="4"/>
      <c r="AE424" s="4"/>
      <c r="AF424" s="4"/>
      <c r="AG424" s="4"/>
    </row>
    <row r="425" spans="4:33" x14ac:dyDescent="0.25">
      <c r="D425" s="4"/>
      <c r="E425" s="4"/>
      <c r="F425" s="4"/>
      <c r="G425" s="4"/>
      <c r="H425" s="4"/>
      <c r="I425" s="4"/>
      <c r="J425" s="4"/>
      <c r="K425" s="4"/>
      <c r="L425" s="4"/>
      <c r="M425" s="4"/>
      <c r="N425" s="4"/>
      <c r="O425" s="4"/>
      <c r="P425" s="4"/>
      <c r="Q425" s="4"/>
      <c r="R425" s="4"/>
      <c r="S425" s="4"/>
      <c r="T425" s="4"/>
      <c r="U425" s="4"/>
      <c r="V425" s="4"/>
      <c r="W425" s="4"/>
      <c r="X425" s="4"/>
      <c r="Y425" s="4"/>
      <c r="Z425" s="4"/>
      <c r="AA425" s="4"/>
      <c r="AB425" s="53"/>
      <c r="AC425" s="4"/>
      <c r="AD425" s="4"/>
      <c r="AE425" s="4"/>
      <c r="AF425" s="4"/>
      <c r="AG425" s="4"/>
    </row>
    <row r="426" spans="4:33" x14ac:dyDescent="0.25">
      <c r="D426" s="4"/>
      <c r="E426" s="4"/>
      <c r="F426" s="4"/>
      <c r="G426" s="4"/>
      <c r="H426" s="4"/>
      <c r="I426" s="4"/>
      <c r="J426" s="4"/>
      <c r="K426" s="4"/>
      <c r="L426" s="4"/>
      <c r="M426" s="4"/>
      <c r="N426" s="4"/>
      <c r="O426" s="4"/>
      <c r="P426" s="4"/>
      <c r="Q426" s="4"/>
      <c r="R426" s="4"/>
      <c r="S426" s="4"/>
      <c r="T426" s="4"/>
      <c r="U426" s="4"/>
      <c r="V426" s="4"/>
      <c r="W426" s="4"/>
      <c r="X426" s="4"/>
      <c r="Y426" s="4"/>
      <c r="Z426" s="4"/>
      <c r="AA426" s="4"/>
      <c r="AB426" s="53"/>
      <c r="AC426" s="4"/>
      <c r="AD426" s="4"/>
      <c r="AE426" s="4"/>
      <c r="AF426" s="4"/>
      <c r="AG426" s="4"/>
    </row>
    <row r="427" spans="4:33" x14ac:dyDescent="0.25">
      <c r="D427" s="4"/>
      <c r="E427" s="4"/>
      <c r="F427" s="4"/>
      <c r="G427" s="4"/>
      <c r="H427" s="4"/>
      <c r="I427" s="4"/>
      <c r="J427" s="4"/>
      <c r="K427" s="4"/>
      <c r="L427" s="4"/>
      <c r="M427" s="4"/>
      <c r="N427" s="4"/>
      <c r="O427" s="4"/>
      <c r="P427" s="4"/>
      <c r="Q427" s="4"/>
      <c r="R427" s="4"/>
      <c r="S427" s="4"/>
      <c r="T427" s="4"/>
      <c r="U427" s="4"/>
      <c r="V427" s="4"/>
      <c r="W427" s="4"/>
      <c r="X427" s="4"/>
      <c r="Y427" s="4"/>
      <c r="Z427" s="4"/>
      <c r="AA427" s="4"/>
      <c r="AB427" s="53"/>
      <c r="AC427" s="4"/>
      <c r="AD427" s="4"/>
      <c r="AE427" s="4"/>
      <c r="AF427" s="4"/>
      <c r="AG427" s="4"/>
    </row>
    <row r="428" spans="4:33" x14ac:dyDescent="0.25">
      <c r="D428" s="4"/>
      <c r="E428" s="4"/>
      <c r="F428" s="4"/>
      <c r="G428" s="4"/>
      <c r="H428" s="4"/>
      <c r="I428" s="4"/>
      <c r="J428" s="4"/>
      <c r="K428" s="4"/>
      <c r="L428" s="4"/>
      <c r="M428" s="4"/>
      <c r="N428" s="4"/>
      <c r="O428" s="4"/>
      <c r="P428" s="4"/>
      <c r="Q428" s="4"/>
      <c r="R428" s="4"/>
      <c r="S428" s="4"/>
      <c r="T428" s="4"/>
      <c r="U428" s="4"/>
      <c r="V428" s="4"/>
      <c r="W428" s="4"/>
      <c r="X428" s="4"/>
      <c r="Y428" s="4"/>
      <c r="Z428" s="4"/>
      <c r="AA428" s="4"/>
      <c r="AB428" s="53"/>
      <c r="AC428" s="4"/>
      <c r="AD428" s="4"/>
      <c r="AE428" s="4"/>
      <c r="AF428" s="4"/>
      <c r="AG428" s="4"/>
    </row>
    <row r="429" spans="4:33" x14ac:dyDescent="0.25">
      <c r="D429" s="4"/>
      <c r="E429" s="4"/>
      <c r="F429" s="4"/>
      <c r="G429" s="4"/>
      <c r="H429" s="4"/>
      <c r="I429" s="4"/>
      <c r="J429" s="4"/>
      <c r="K429" s="4"/>
      <c r="L429" s="4"/>
      <c r="M429" s="4"/>
      <c r="N429" s="4"/>
      <c r="O429" s="4"/>
      <c r="P429" s="4"/>
      <c r="Q429" s="4"/>
      <c r="R429" s="4"/>
      <c r="S429" s="4"/>
      <c r="T429" s="4"/>
      <c r="U429" s="4"/>
      <c r="V429" s="4"/>
      <c r="W429" s="4"/>
      <c r="X429" s="4"/>
      <c r="Y429" s="4"/>
      <c r="Z429" s="4"/>
      <c r="AA429" s="4"/>
      <c r="AB429" s="53"/>
      <c r="AC429" s="4"/>
      <c r="AD429" s="4"/>
      <c r="AE429" s="4"/>
      <c r="AF429" s="4"/>
      <c r="AG429" s="4"/>
    </row>
    <row r="430" spans="4:33" x14ac:dyDescent="0.25">
      <c r="D430" s="4"/>
      <c r="E430" s="4"/>
      <c r="F430" s="4"/>
      <c r="G430" s="4"/>
      <c r="H430" s="4"/>
      <c r="I430" s="4"/>
      <c r="J430" s="4"/>
      <c r="K430" s="4"/>
      <c r="L430" s="4"/>
      <c r="M430" s="4"/>
      <c r="N430" s="4"/>
      <c r="O430" s="4"/>
      <c r="P430" s="4"/>
      <c r="Q430" s="4"/>
      <c r="R430" s="4"/>
      <c r="S430" s="4"/>
      <c r="T430" s="4"/>
      <c r="U430" s="4"/>
      <c r="V430" s="4"/>
      <c r="W430" s="4"/>
      <c r="X430" s="4"/>
      <c r="Y430" s="4"/>
      <c r="Z430" s="4"/>
      <c r="AA430" s="4"/>
      <c r="AB430" s="53"/>
      <c r="AC430" s="4"/>
      <c r="AD430" s="4"/>
      <c r="AE430" s="4"/>
      <c r="AF430" s="4"/>
      <c r="AG430" s="4"/>
    </row>
    <row r="431" spans="4:33" x14ac:dyDescent="0.25">
      <c r="D431" s="4"/>
      <c r="E431" s="4"/>
      <c r="F431" s="4"/>
      <c r="G431" s="4"/>
      <c r="H431" s="4"/>
      <c r="I431" s="4"/>
      <c r="J431" s="4"/>
      <c r="K431" s="4"/>
      <c r="L431" s="4"/>
      <c r="M431" s="4"/>
      <c r="N431" s="4"/>
      <c r="O431" s="4"/>
      <c r="P431" s="4"/>
      <c r="Q431" s="4"/>
      <c r="R431" s="4"/>
      <c r="S431" s="4"/>
      <c r="T431" s="4"/>
      <c r="U431" s="4"/>
      <c r="V431" s="4"/>
      <c r="W431" s="4"/>
      <c r="X431" s="4"/>
      <c r="Y431" s="4"/>
      <c r="Z431" s="4"/>
      <c r="AA431" s="4"/>
      <c r="AB431" s="53"/>
      <c r="AC431" s="4"/>
      <c r="AD431" s="4"/>
      <c r="AE431" s="4"/>
      <c r="AF431" s="4"/>
      <c r="AG431" s="4"/>
    </row>
    <row r="432" spans="4:33" x14ac:dyDescent="0.25">
      <c r="D432" s="4"/>
      <c r="E432" s="4"/>
      <c r="F432" s="4"/>
      <c r="G432" s="4"/>
      <c r="H432" s="4"/>
      <c r="I432" s="4"/>
      <c r="J432" s="4"/>
      <c r="K432" s="4"/>
      <c r="L432" s="4"/>
      <c r="M432" s="4"/>
      <c r="N432" s="4"/>
      <c r="O432" s="4"/>
      <c r="P432" s="4"/>
      <c r="Q432" s="4"/>
      <c r="R432" s="4"/>
      <c r="S432" s="4"/>
      <c r="T432" s="4"/>
      <c r="U432" s="4"/>
      <c r="V432" s="4"/>
      <c r="W432" s="4"/>
      <c r="X432" s="4"/>
      <c r="Y432" s="4"/>
      <c r="Z432" s="4"/>
      <c r="AA432" s="4"/>
      <c r="AB432" s="53"/>
      <c r="AC432" s="4"/>
      <c r="AD432" s="4"/>
      <c r="AE432" s="4"/>
      <c r="AF432" s="4"/>
      <c r="AG432" s="4"/>
    </row>
    <row r="433" spans="4:33" x14ac:dyDescent="0.25">
      <c r="D433" s="4"/>
      <c r="E433" s="4"/>
      <c r="F433" s="4"/>
      <c r="G433" s="4"/>
      <c r="H433" s="4"/>
      <c r="I433" s="4"/>
      <c r="J433" s="4"/>
      <c r="K433" s="4"/>
      <c r="L433" s="4"/>
      <c r="M433" s="4"/>
      <c r="N433" s="4"/>
      <c r="O433" s="4"/>
      <c r="P433" s="4"/>
      <c r="Q433" s="4"/>
      <c r="R433" s="4"/>
      <c r="S433" s="4"/>
      <c r="T433" s="4"/>
      <c r="U433" s="4"/>
      <c r="V433" s="4"/>
      <c r="W433" s="4"/>
      <c r="X433" s="4"/>
      <c r="Y433" s="4"/>
      <c r="Z433" s="4"/>
      <c r="AA433" s="4"/>
      <c r="AB433" s="53"/>
      <c r="AC433" s="4"/>
      <c r="AD433" s="4"/>
      <c r="AE433" s="4"/>
      <c r="AF433" s="4"/>
      <c r="AG433" s="4"/>
    </row>
    <row r="434" spans="4:33" x14ac:dyDescent="0.25">
      <c r="D434" s="4"/>
      <c r="E434" s="4"/>
      <c r="F434" s="4"/>
      <c r="G434" s="4"/>
      <c r="H434" s="4"/>
      <c r="I434" s="4"/>
      <c r="J434" s="4"/>
      <c r="K434" s="4"/>
      <c r="L434" s="4"/>
      <c r="M434" s="4"/>
      <c r="N434" s="4"/>
      <c r="O434" s="4"/>
      <c r="P434" s="4"/>
      <c r="Q434" s="4"/>
      <c r="R434" s="4"/>
      <c r="S434" s="4"/>
      <c r="T434" s="4"/>
      <c r="U434" s="4"/>
      <c r="V434" s="4"/>
      <c r="W434" s="4"/>
      <c r="X434" s="4"/>
      <c r="Y434" s="4"/>
      <c r="Z434" s="4"/>
      <c r="AA434" s="4"/>
      <c r="AB434" s="53"/>
      <c r="AC434" s="4"/>
      <c r="AD434" s="4"/>
      <c r="AE434" s="4"/>
      <c r="AF434" s="4"/>
      <c r="AG434" s="4"/>
    </row>
    <row r="435" spans="4:33" x14ac:dyDescent="0.25">
      <c r="D435" s="4"/>
      <c r="E435" s="4"/>
      <c r="F435" s="4"/>
      <c r="G435" s="4"/>
      <c r="H435" s="4"/>
      <c r="I435" s="4"/>
      <c r="J435" s="4"/>
      <c r="K435" s="4"/>
      <c r="L435" s="4"/>
      <c r="M435" s="4"/>
      <c r="N435" s="4"/>
      <c r="O435" s="4"/>
      <c r="P435" s="4"/>
      <c r="Q435" s="4"/>
      <c r="R435" s="4"/>
      <c r="S435" s="4"/>
      <c r="T435" s="4"/>
      <c r="U435" s="4"/>
      <c r="V435" s="4"/>
      <c r="W435" s="4"/>
      <c r="X435" s="4"/>
      <c r="Y435" s="4"/>
      <c r="Z435" s="4"/>
      <c r="AA435" s="4"/>
      <c r="AB435" s="53"/>
      <c r="AC435" s="4"/>
      <c r="AD435" s="4"/>
      <c r="AE435" s="4"/>
      <c r="AF435" s="4"/>
      <c r="AG435" s="4"/>
    </row>
    <row r="436" spans="4:33" x14ac:dyDescent="0.25">
      <c r="D436" s="4"/>
      <c r="E436" s="4"/>
      <c r="F436" s="4"/>
      <c r="G436" s="4"/>
      <c r="H436" s="4"/>
      <c r="I436" s="4"/>
      <c r="J436" s="4"/>
      <c r="K436" s="4"/>
      <c r="L436" s="4"/>
      <c r="M436" s="4"/>
      <c r="N436" s="4"/>
      <c r="O436" s="4"/>
      <c r="P436" s="4"/>
      <c r="Q436" s="4"/>
      <c r="R436" s="4"/>
      <c r="S436" s="4"/>
      <c r="T436" s="4"/>
      <c r="U436" s="4"/>
      <c r="V436" s="4"/>
      <c r="W436" s="4"/>
      <c r="X436" s="4"/>
      <c r="Y436" s="4"/>
      <c r="Z436" s="4"/>
      <c r="AA436" s="4"/>
      <c r="AB436" s="53"/>
      <c r="AC436" s="4"/>
      <c r="AD436" s="4"/>
      <c r="AE436" s="4"/>
      <c r="AF436" s="4"/>
      <c r="AG436" s="4"/>
    </row>
    <row r="437" spans="4:33" x14ac:dyDescent="0.25">
      <c r="D437" s="4"/>
      <c r="E437" s="4"/>
      <c r="F437" s="4"/>
      <c r="G437" s="4"/>
      <c r="H437" s="4"/>
      <c r="I437" s="4"/>
      <c r="J437" s="4"/>
      <c r="K437" s="4"/>
      <c r="L437" s="4"/>
      <c r="M437" s="4"/>
      <c r="N437" s="4"/>
      <c r="O437" s="4"/>
      <c r="P437" s="4"/>
      <c r="Q437" s="4"/>
      <c r="R437" s="4"/>
      <c r="S437" s="4"/>
      <c r="T437" s="4"/>
      <c r="U437" s="4"/>
      <c r="V437" s="4"/>
      <c r="W437" s="4"/>
      <c r="X437" s="4"/>
      <c r="Y437" s="4"/>
      <c r="Z437" s="4"/>
      <c r="AA437" s="4"/>
      <c r="AB437" s="53"/>
      <c r="AC437" s="4"/>
      <c r="AD437" s="4"/>
      <c r="AE437" s="4"/>
      <c r="AF437" s="4"/>
      <c r="AG437" s="4"/>
    </row>
    <row r="438" spans="4:33" x14ac:dyDescent="0.25">
      <c r="D438" s="4"/>
      <c r="E438" s="4"/>
      <c r="F438" s="4"/>
      <c r="G438" s="4"/>
      <c r="H438" s="4"/>
      <c r="I438" s="4"/>
      <c r="J438" s="4"/>
      <c r="K438" s="4"/>
      <c r="L438" s="4"/>
      <c r="M438" s="4"/>
      <c r="N438" s="4"/>
      <c r="O438" s="4"/>
      <c r="P438" s="4"/>
      <c r="Q438" s="4"/>
      <c r="R438" s="4"/>
      <c r="S438" s="4"/>
      <c r="T438" s="4"/>
      <c r="U438" s="4"/>
      <c r="V438" s="4"/>
      <c r="W438" s="4"/>
      <c r="X438" s="4"/>
      <c r="Y438" s="4"/>
      <c r="Z438" s="4"/>
      <c r="AA438" s="4"/>
      <c r="AB438" s="53"/>
      <c r="AC438" s="4"/>
      <c r="AD438" s="4"/>
      <c r="AE438" s="4"/>
      <c r="AF438" s="4"/>
      <c r="AG438" s="4"/>
    </row>
    <row r="439" spans="4:33" x14ac:dyDescent="0.25">
      <c r="D439" s="4"/>
      <c r="E439" s="4"/>
      <c r="F439" s="4"/>
      <c r="G439" s="4"/>
      <c r="H439" s="4"/>
      <c r="I439" s="4"/>
      <c r="J439" s="4"/>
      <c r="K439" s="4"/>
      <c r="L439" s="4"/>
      <c r="M439" s="4"/>
      <c r="N439" s="4"/>
      <c r="O439" s="4"/>
      <c r="P439" s="4"/>
      <c r="Q439" s="4"/>
      <c r="R439" s="4"/>
      <c r="S439" s="4"/>
      <c r="T439" s="4"/>
      <c r="U439" s="4"/>
      <c r="V439" s="4"/>
      <c r="W439" s="4"/>
      <c r="X439" s="4"/>
      <c r="Y439" s="4"/>
      <c r="Z439" s="4"/>
      <c r="AA439" s="4"/>
      <c r="AB439" s="53"/>
      <c r="AC439" s="4"/>
      <c r="AD439" s="4"/>
      <c r="AE439" s="4"/>
      <c r="AF439" s="4"/>
      <c r="AG439" s="4"/>
    </row>
    <row r="440" spans="4:33" x14ac:dyDescent="0.25">
      <c r="D440" s="4"/>
      <c r="E440" s="4"/>
      <c r="F440" s="4"/>
      <c r="G440" s="4"/>
      <c r="H440" s="4"/>
      <c r="I440" s="4"/>
      <c r="J440" s="4"/>
      <c r="K440" s="4"/>
      <c r="L440" s="4"/>
      <c r="M440" s="4"/>
      <c r="N440" s="4"/>
      <c r="O440" s="4"/>
      <c r="P440" s="4"/>
      <c r="Q440" s="4"/>
      <c r="R440" s="4"/>
      <c r="S440" s="4"/>
      <c r="T440" s="4"/>
      <c r="U440" s="4"/>
      <c r="V440" s="4"/>
      <c r="W440" s="4"/>
      <c r="X440" s="4"/>
      <c r="Y440" s="4"/>
      <c r="Z440" s="4"/>
      <c r="AA440" s="4"/>
      <c r="AB440" s="53"/>
      <c r="AC440" s="4"/>
      <c r="AD440" s="4"/>
      <c r="AE440" s="4"/>
      <c r="AF440" s="4"/>
      <c r="AG440" s="4"/>
    </row>
    <row r="441" spans="4:33" x14ac:dyDescent="0.25">
      <c r="D441" s="4"/>
      <c r="E441" s="4"/>
      <c r="F441" s="4"/>
      <c r="G441" s="4"/>
      <c r="H441" s="4"/>
      <c r="I441" s="4"/>
      <c r="J441" s="4"/>
      <c r="K441" s="4"/>
      <c r="L441" s="4"/>
      <c r="M441" s="4"/>
      <c r="N441" s="4"/>
      <c r="O441" s="4"/>
      <c r="P441" s="4"/>
      <c r="Q441" s="4"/>
      <c r="R441" s="4"/>
      <c r="S441" s="4"/>
      <c r="T441" s="4"/>
      <c r="U441" s="4"/>
      <c r="V441" s="4"/>
      <c r="W441" s="4"/>
      <c r="X441" s="4"/>
      <c r="Y441" s="4"/>
      <c r="Z441" s="4"/>
      <c r="AA441" s="4"/>
      <c r="AB441" s="53"/>
      <c r="AC441" s="4"/>
      <c r="AD441" s="4"/>
      <c r="AE441" s="4"/>
      <c r="AF441" s="4"/>
      <c r="AG441" s="4"/>
    </row>
    <row r="442" spans="4:33" x14ac:dyDescent="0.25">
      <c r="D442" s="4"/>
      <c r="E442" s="4"/>
      <c r="F442" s="4"/>
      <c r="G442" s="4"/>
      <c r="H442" s="4"/>
      <c r="I442" s="4"/>
      <c r="J442" s="4"/>
      <c r="K442" s="4"/>
      <c r="L442" s="4"/>
      <c r="M442" s="4"/>
      <c r="N442" s="4"/>
      <c r="O442" s="4"/>
      <c r="P442" s="4"/>
      <c r="Q442" s="4"/>
      <c r="R442" s="4"/>
      <c r="S442" s="4"/>
      <c r="T442" s="4"/>
      <c r="U442" s="4"/>
      <c r="V442" s="4"/>
      <c r="W442" s="4"/>
      <c r="X442" s="4"/>
      <c r="Y442" s="4"/>
      <c r="Z442" s="4"/>
      <c r="AA442" s="4"/>
      <c r="AB442" s="53"/>
      <c r="AC442" s="4"/>
      <c r="AD442" s="4"/>
      <c r="AE442" s="4"/>
      <c r="AF442" s="4"/>
      <c r="AG442" s="4"/>
    </row>
    <row r="443" spans="4:33" x14ac:dyDescent="0.25">
      <c r="D443" s="4"/>
      <c r="E443" s="4"/>
      <c r="F443" s="4"/>
      <c r="G443" s="4"/>
      <c r="H443" s="4"/>
      <c r="I443" s="4"/>
      <c r="J443" s="4"/>
      <c r="K443" s="4"/>
      <c r="L443" s="4"/>
      <c r="M443" s="4"/>
      <c r="N443" s="4"/>
      <c r="O443" s="4"/>
      <c r="P443" s="4"/>
      <c r="Q443" s="4"/>
      <c r="R443" s="4"/>
      <c r="S443" s="4"/>
      <c r="T443" s="4"/>
      <c r="U443" s="4"/>
      <c r="V443" s="4"/>
      <c r="W443" s="4"/>
      <c r="X443" s="4"/>
      <c r="Y443" s="4"/>
      <c r="Z443" s="4"/>
      <c r="AA443" s="4"/>
      <c r="AB443" s="53"/>
      <c r="AC443" s="4"/>
      <c r="AD443" s="4"/>
      <c r="AE443" s="4"/>
      <c r="AF443" s="4"/>
      <c r="AG443" s="4"/>
    </row>
    <row r="444" spans="4:33" x14ac:dyDescent="0.25">
      <c r="D444" s="4"/>
      <c r="E444" s="4"/>
      <c r="F444" s="4"/>
      <c r="G444" s="4"/>
      <c r="H444" s="4"/>
      <c r="I444" s="4"/>
      <c r="J444" s="4"/>
      <c r="K444" s="4"/>
      <c r="L444" s="4"/>
      <c r="M444" s="4"/>
      <c r="N444" s="4"/>
      <c r="O444" s="4"/>
      <c r="P444" s="4"/>
      <c r="Q444" s="4"/>
      <c r="R444" s="4"/>
      <c r="S444" s="4"/>
      <c r="T444" s="4"/>
      <c r="U444" s="4"/>
      <c r="V444" s="4"/>
      <c r="W444" s="4"/>
      <c r="X444" s="4"/>
      <c r="Y444" s="4"/>
      <c r="Z444" s="4"/>
      <c r="AA444" s="4"/>
      <c r="AB444" s="53"/>
      <c r="AC444" s="4"/>
      <c r="AD444" s="4"/>
      <c r="AE444" s="4"/>
      <c r="AF444" s="4"/>
      <c r="AG444" s="4"/>
    </row>
    <row r="445" spans="4:33" x14ac:dyDescent="0.25">
      <c r="D445" s="4"/>
      <c r="E445" s="4"/>
      <c r="F445" s="4"/>
      <c r="G445" s="4"/>
      <c r="H445" s="4"/>
      <c r="I445" s="4"/>
      <c r="J445" s="4"/>
      <c r="K445" s="4"/>
      <c r="L445" s="4"/>
      <c r="M445" s="4"/>
      <c r="N445" s="4"/>
      <c r="O445" s="4"/>
      <c r="P445" s="4"/>
      <c r="Q445" s="4"/>
      <c r="R445" s="4"/>
      <c r="S445" s="4"/>
      <c r="T445" s="4"/>
      <c r="U445" s="4"/>
      <c r="V445" s="4"/>
      <c r="W445" s="4"/>
      <c r="X445" s="4"/>
      <c r="Y445" s="4"/>
      <c r="Z445" s="4"/>
      <c r="AA445" s="4"/>
      <c r="AB445" s="53"/>
      <c r="AC445" s="4"/>
      <c r="AD445" s="4"/>
      <c r="AE445" s="4"/>
      <c r="AF445" s="4"/>
      <c r="AG445" s="4"/>
    </row>
    <row r="446" spans="4:33" x14ac:dyDescent="0.25">
      <c r="D446" s="4"/>
      <c r="E446" s="4"/>
      <c r="F446" s="4"/>
      <c r="G446" s="4"/>
      <c r="H446" s="4"/>
      <c r="I446" s="4"/>
      <c r="J446" s="4"/>
      <c r="K446" s="4"/>
      <c r="L446" s="4"/>
      <c r="M446" s="4"/>
      <c r="N446" s="4"/>
      <c r="O446" s="4"/>
      <c r="P446" s="4"/>
      <c r="Q446" s="4"/>
      <c r="R446" s="4"/>
      <c r="S446" s="4"/>
      <c r="T446" s="4"/>
      <c r="U446" s="4"/>
      <c r="V446" s="4"/>
      <c r="W446" s="4"/>
      <c r="X446" s="4"/>
      <c r="Y446" s="4"/>
      <c r="Z446" s="4"/>
      <c r="AA446" s="4"/>
      <c r="AB446" s="53"/>
      <c r="AC446" s="4"/>
      <c r="AD446" s="4"/>
      <c r="AE446" s="4"/>
      <c r="AF446" s="4"/>
      <c r="AG446" s="4"/>
    </row>
    <row r="447" spans="4:33" x14ac:dyDescent="0.25">
      <c r="D447" s="4"/>
      <c r="E447" s="4"/>
      <c r="F447" s="4"/>
      <c r="G447" s="4"/>
      <c r="H447" s="4"/>
      <c r="I447" s="4"/>
      <c r="J447" s="4"/>
      <c r="K447" s="4"/>
      <c r="L447" s="4"/>
      <c r="M447" s="4"/>
      <c r="N447" s="4"/>
      <c r="O447" s="4"/>
      <c r="P447" s="4"/>
      <c r="Q447" s="4"/>
      <c r="R447" s="4"/>
      <c r="S447" s="4"/>
      <c r="T447" s="4"/>
      <c r="U447" s="4"/>
      <c r="V447" s="4"/>
      <c r="W447" s="4"/>
      <c r="X447" s="4"/>
      <c r="Y447" s="4"/>
      <c r="Z447" s="4"/>
      <c r="AA447" s="4"/>
      <c r="AB447" s="53"/>
      <c r="AC447" s="4"/>
      <c r="AD447" s="4"/>
      <c r="AE447" s="4"/>
      <c r="AF447" s="4"/>
      <c r="AG447" s="4"/>
    </row>
    <row r="448" spans="4:33" x14ac:dyDescent="0.25">
      <c r="D448" s="4"/>
      <c r="E448" s="4"/>
      <c r="F448" s="4"/>
      <c r="G448" s="4"/>
      <c r="H448" s="4"/>
      <c r="I448" s="4"/>
      <c r="J448" s="4"/>
      <c r="K448" s="4"/>
      <c r="L448" s="4"/>
      <c r="M448" s="4"/>
      <c r="N448" s="4"/>
      <c r="O448" s="4"/>
      <c r="P448" s="4"/>
      <c r="Q448" s="4"/>
      <c r="R448" s="4"/>
      <c r="S448" s="4"/>
      <c r="T448" s="4"/>
      <c r="U448" s="4"/>
      <c r="V448" s="4"/>
      <c r="W448" s="4"/>
      <c r="X448" s="4"/>
      <c r="Y448" s="4"/>
      <c r="Z448" s="4"/>
      <c r="AA448" s="4"/>
      <c r="AB448" s="53"/>
      <c r="AC448" s="4"/>
      <c r="AD448" s="4"/>
      <c r="AE448" s="4"/>
      <c r="AF448" s="4"/>
      <c r="AG448" s="4"/>
    </row>
    <row r="449" spans="4:33" x14ac:dyDescent="0.25">
      <c r="D449" s="4"/>
      <c r="E449" s="4"/>
      <c r="F449" s="4"/>
      <c r="G449" s="4"/>
      <c r="H449" s="4"/>
      <c r="I449" s="4"/>
      <c r="J449" s="4"/>
      <c r="K449" s="4"/>
      <c r="L449" s="4"/>
      <c r="M449" s="4"/>
      <c r="N449" s="4"/>
      <c r="O449" s="4"/>
      <c r="P449" s="4"/>
      <c r="Q449" s="4"/>
      <c r="R449" s="4"/>
      <c r="S449" s="4"/>
      <c r="T449" s="4"/>
      <c r="U449" s="4"/>
      <c r="V449" s="4"/>
      <c r="W449" s="4"/>
      <c r="X449" s="4"/>
      <c r="Y449" s="4"/>
      <c r="Z449" s="4"/>
      <c r="AA449" s="4"/>
      <c r="AB449" s="53"/>
      <c r="AC449" s="4"/>
      <c r="AD449" s="4"/>
      <c r="AE449" s="4"/>
      <c r="AF449" s="4"/>
      <c r="AG449" s="4"/>
    </row>
    <row r="450" spans="4:33" x14ac:dyDescent="0.25">
      <c r="D450" s="4"/>
      <c r="E450" s="4"/>
      <c r="F450" s="4"/>
      <c r="G450" s="4"/>
      <c r="H450" s="4"/>
      <c r="I450" s="4"/>
      <c r="J450" s="4"/>
      <c r="K450" s="4"/>
      <c r="L450" s="4"/>
      <c r="M450" s="4"/>
      <c r="N450" s="4"/>
      <c r="O450" s="4"/>
      <c r="P450" s="4"/>
      <c r="Q450" s="4"/>
      <c r="R450" s="4"/>
      <c r="S450" s="4"/>
      <c r="T450" s="4"/>
      <c r="U450" s="4"/>
      <c r="V450" s="4"/>
      <c r="W450" s="4"/>
      <c r="X450" s="4"/>
      <c r="Y450" s="4"/>
      <c r="Z450" s="4"/>
      <c r="AA450" s="4"/>
      <c r="AB450" s="53"/>
      <c r="AC450" s="4"/>
      <c r="AD450" s="4"/>
      <c r="AE450" s="4"/>
      <c r="AF450" s="4"/>
      <c r="AG450" s="4"/>
    </row>
    <row r="451" spans="4:33" x14ac:dyDescent="0.25">
      <c r="D451" s="4"/>
      <c r="E451" s="4"/>
      <c r="F451" s="4"/>
      <c r="G451" s="4"/>
      <c r="H451" s="4"/>
      <c r="I451" s="4"/>
      <c r="J451" s="4"/>
      <c r="K451" s="4"/>
      <c r="L451" s="4"/>
      <c r="M451" s="4"/>
      <c r="N451" s="4"/>
      <c r="O451" s="4"/>
      <c r="P451" s="4"/>
      <c r="Q451" s="4"/>
      <c r="R451" s="4"/>
      <c r="S451" s="4"/>
      <c r="T451" s="4"/>
      <c r="U451" s="4"/>
      <c r="V451" s="4"/>
      <c r="W451" s="4"/>
      <c r="X451" s="4"/>
      <c r="Y451" s="4"/>
      <c r="Z451" s="4"/>
      <c r="AA451" s="4"/>
      <c r="AB451" s="53"/>
      <c r="AC451" s="4"/>
      <c r="AD451" s="4"/>
      <c r="AE451" s="4"/>
      <c r="AF451" s="4"/>
      <c r="AG451" s="4"/>
    </row>
    <row r="452" spans="4:33" x14ac:dyDescent="0.25">
      <c r="D452" s="4"/>
      <c r="E452" s="4"/>
      <c r="F452" s="4"/>
      <c r="G452" s="4"/>
      <c r="H452" s="4"/>
      <c r="I452" s="4"/>
      <c r="J452" s="4"/>
      <c r="K452" s="4"/>
      <c r="L452" s="4"/>
      <c r="M452" s="4"/>
      <c r="N452" s="4"/>
      <c r="O452" s="4"/>
      <c r="P452" s="4"/>
      <c r="Q452" s="4"/>
      <c r="R452" s="4"/>
      <c r="S452" s="4"/>
      <c r="T452" s="4"/>
      <c r="U452" s="4"/>
      <c r="V452" s="4"/>
      <c r="W452" s="4"/>
      <c r="X452" s="4"/>
      <c r="Y452" s="4"/>
      <c r="Z452" s="4"/>
      <c r="AA452" s="4"/>
      <c r="AB452" s="53"/>
      <c r="AC452" s="4"/>
      <c r="AD452" s="4"/>
      <c r="AE452" s="4"/>
      <c r="AF452" s="4"/>
      <c r="AG452" s="4"/>
    </row>
    <row r="453" spans="4:33" x14ac:dyDescent="0.25">
      <c r="D453" s="4"/>
      <c r="E453" s="4"/>
      <c r="F453" s="4"/>
      <c r="G453" s="4"/>
      <c r="H453" s="4"/>
      <c r="I453" s="4"/>
      <c r="J453" s="4"/>
      <c r="K453" s="4"/>
      <c r="L453" s="4"/>
      <c r="M453" s="4"/>
      <c r="N453" s="4"/>
      <c r="O453" s="4"/>
      <c r="P453" s="4"/>
      <c r="Q453" s="4"/>
      <c r="R453" s="4"/>
      <c r="S453" s="4"/>
      <c r="T453" s="4"/>
      <c r="U453" s="4"/>
      <c r="V453" s="4"/>
      <c r="W453" s="4"/>
      <c r="X453" s="4"/>
      <c r="Y453" s="4"/>
      <c r="Z453" s="4"/>
      <c r="AA453" s="4"/>
      <c r="AB453" s="53"/>
      <c r="AC453" s="4"/>
      <c r="AD453" s="4"/>
      <c r="AE453" s="4"/>
      <c r="AF453" s="4"/>
      <c r="AG453" s="4"/>
    </row>
    <row r="454" spans="4:33" x14ac:dyDescent="0.25">
      <c r="D454" s="4"/>
      <c r="E454" s="4"/>
      <c r="F454" s="4"/>
      <c r="G454" s="4"/>
      <c r="H454" s="4"/>
      <c r="I454" s="4"/>
      <c r="J454" s="4"/>
      <c r="K454" s="4"/>
      <c r="L454" s="4"/>
      <c r="M454" s="4"/>
      <c r="N454" s="4"/>
      <c r="O454" s="4"/>
      <c r="P454" s="4"/>
      <c r="Q454" s="4"/>
      <c r="R454" s="4"/>
      <c r="S454" s="4"/>
      <c r="T454" s="4"/>
      <c r="U454" s="4"/>
      <c r="V454" s="4"/>
      <c r="W454" s="4"/>
      <c r="X454" s="4"/>
      <c r="Y454" s="4"/>
      <c r="Z454" s="4"/>
      <c r="AA454" s="4"/>
      <c r="AB454" s="53"/>
      <c r="AC454" s="4"/>
      <c r="AD454" s="4"/>
      <c r="AE454" s="4"/>
      <c r="AF454" s="4"/>
      <c r="AG454" s="4"/>
    </row>
    <row r="455" spans="4:33" x14ac:dyDescent="0.25">
      <c r="D455" s="4"/>
      <c r="E455" s="4"/>
      <c r="F455" s="4"/>
      <c r="G455" s="4"/>
      <c r="H455" s="4"/>
      <c r="I455" s="4"/>
      <c r="J455" s="4"/>
      <c r="K455" s="4"/>
      <c r="L455" s="4"/>
      <c r="M455" s="4"/>
      <c r="N455" s="4"/>
      <c r="O455" s="4"/>
      <c r="P455" s="4"/>
      <c r="Q455" s="4"/>
      <c r="R455" s="4"/>
      <c r="S455" s="4"/>
      <c r="T455" s="4"/>
      <c r="U455" s="4"/>
      <c r="V455" s="4"/>
      <c r="W455" s="4"/>
      <c r="X455" s="4"/>
      <c r="Y455" s="4"/>
      <c r="Z455" s="4"/>
      <c r="AA455" s="4"/>
      <c r="AB455" s="53"/>
      <c r="AC455" s="4"/>
      <c r="AD455" s="4"/>
      <c r="AE455" s="4"/>
      <c r="AF455" s="4"/>
      <c r="AG455" s="4"/>
    </row>
    <row r="456" spans="4:33" x14ac:dyDescent="0.25">
      <c r="D456" s="4"/>
      <c r="E456" s="4"/>
      <c r="F456" s="4"/>
      <c r="G456" s="4"/>
      <c r="H456" s="4"/>
      <c r="I456" s="4"/>
      <c r="J456" s="4"/>
      <c r="K456" s="4"/>
      <c r="L456" s="4"/>
      <c r="M456" s="4"/>
      <c r="N456" s="4"/>
      <c r="O456" s="4"/>
      <c r="P456" s="4"/>
      <c r="Q456" s="4"/>
      <c r="R456" s="4"/>
      <c r="S456" s="4"/>
      <c r="T456" s="4"/>
      <c r="U456" s="4"/>
      <c r="V456" s="4"/>
      <c r="W456" s="4"/>
      <c r="X456" s="4"/>
      <c r="Y456" s="4"/>
      <c r="Z456" s="4"/>
      <c r="AA456" s="4"/>
      <c r="AB456" s="53"/>
      <c r="AC456" s="4"/>
      <c r="AD456" s="4"/>
      <c r="AE456" s="4"/>
      <c r="AF456" s="4"/>
      <c r="AG456" s="4"/>
    </row>
    <row r="457" spans="4:33" x14ac:dyDescent="0.25">
      <c r="D457" s="4"/>
      <c r="E457" s="4"/>
      <c r="F457" s="4"/>
      <c r="G457" s="4"/>
      <c r="H457" s="4"/>
      <c r="I457" s="4"/>
      <c r="J457" s="4"/>
      <c r="K457" s="4"/>
      <c r="L457" s="4"/>
      <c r="M457" s="4"/>
      <c r="N457" s="4"/>
      <c r="O457" s="4"/>
      <c r="P457" s="4"/>
      <c r="Q457" s="4"/>
      <c r="R457" s="4"/>
      <c r="S457" s="4"/>
      <c r="T457" s="4"/>
      <c r="U457" s="4"/>
      <c r="V457" s="4"/>
      <c r="W457" s="4"/>
      <c r="X457" s="4"/>
      <c r="Y457" s="4"/>
      <c r="Z457" s="4"/>
      <c r="AA457" s="4"/>
      <c r="AB457" s="53"/>
      <c r="AC457" s="4"/>
      <c r="AD457" s="4"/>
      <c r="AE457" s="4"/>
      <c r="AF457" s="4"/>
      <c r="AG457" s="4"/>
    </row>
    <row r="458" spans="4:33" x14ac:dyDescent="0.25">
      <c r="D458" s="4"/>
      <c r="E458" s="4"/>
      <c r="F458" s="4"/>
      <c r="G458" s="4"/>
      <c r="H458" s="4"/>
      <c r="I458" s="4"/>
      <c r="J458" s="4"/>
      <c r="K458" s="4"/>
      <c r="L458" s="4"/>
      <c r="M458" s="4"/>
      <c r="N458" s="4"/>
      <c r="O458" s="4"/>
      <c r="P458" s="4"/>
      <c r="Q458" s="4"/>
      <c r="R458" s="4"/>
      <c r="S458" s="4"/>
      <c r="T458" s="4"/>
      <c r="U458" s="4"/>
      <c r="V458" s="4"/>
      <c r="W458" s="4"/>
      <c r="X458" s="4"/>
      <c r="Y458" s="4"/>
      <c r="Z458" s="4"/>
      <c r="AA458" s="4"/>
      <c r="AB458" s="53"/>
      <c r="AC458" s="4"/>
      <c r="AD458" s="4"/>
      <c r="AE458" s="4"/>
      <c r="AF458" s="4"/>
      <c r="AG458" s="4"/>
    </row>
    <row r="459" spans="4:33" x14ac:dyDescent="0.25">
      <c r="D459" s="4"/>
      <c r="E459" s="4"/>
      <c r="F459" s="4"/>
      <c r="G459" s="4"/>
      <c r="H459" s="4"/>
      <c r="I459" s="4"/>
      <c r="J459" s="4"/>
      <c r="K459" s="4"/>
      <c r="L459" s="4"/>
      <c r="M459" s="4"/>
      <c r="N459" s="4"/>
      <c r="O459" s="4"/>
      <c r="P459" s="4"/>
      <c r="Q459" s="4"/>
      <c r="R459" s="4"/>
      <c r="S459" s="4"/>
      <c r="T459" s="4"/>
      <c r="U459" s="4"/>
      <c r="V459" s="4"/>
      <c r="W459" s="4"/>
      <c r="X459" s="4"/>
      <c r="Y459" s="4"/>
      <c r="Z459" s="4"/>
      <c r="AA459" s="4"/>
      <c r="AB459" s="53"/>
      <c r="AC459" s="4"/>
      <c r="AD459" s="4"/>
      <c r="AE459" s="4"/>
      <c r="AF459" s="4"/>
      <c r="AG459" s="4"/>
    </row>
    <row r="460" spans="4:33" x14ac:dyDescent="0.25">
      <c r="D460" s="4"/>
      <c r="E460" s="4"/>
      <c r="F460" s="4"/>
      <c r="G460" s="4"/>
      <c r="H460" s="4"/>
      <c r="I460" s="4"/>
      <c r="J460" s="4"/>
      <c r="K460" s="4"/>
      <c r="L460" s="4"/>
      <c r="M460" s="4"/>
      <c r="N460" s="4"/>
      <c r="O460" s="4"/>
      <c r="P460" s="4"/>
      <c r="Q460" s="4"/>
      <c r="R460" s="4"/>
      <c r="S460" s="4"/>
      <c r="T460" s="4"/>
      <c r="U460" s="4"/>
      <c r="V460" s="4"/>
      <c r="W460" s="4"/>
      <c r="X460" s="4"/>
      <c r="Y460" s="4"/>
      <c r="Z460" s="4"/>
      <c r="AA460" s="4"/>
      <c r="AB460" s="53"/>
      <c r="AC460" s="4"/>
      <c r="AD460" s="4"/>
      <c r="AE460" s="4"/>
      <c r="AF460" s="4"/>
      <c r="AG460" s="4"/>
    </row>
    <row r="461" spans="4:33" x14ac:dyDescent="0.25">
      <c r="D461" s="4"/>
      <c r="E461" s="4"/>
      <c r="F461" s="4"/>
      <c r="G461" s="4"/>
      <c r="H461" s="4"/>
      <c r="I461" s="4"/>
      <c r="J461" s="4"/>
      <c r="K461" s="4"/>
      <c r="L461" s="4"/>
      <c r="M461" s="4"/>
      <c r="N461" s="4"/>
      <c r="O461" s="4"/>
      <c r="P461" s="4"/>
      <c r="Q461" s="4"/>
      <c r="R461" s="4"/>
      <c r="S461" s="4"/>
      <c r="T461" s="4"/>
      <c r="U461" s="4"/>
      <c r="V461" s="4"/>
      <c r="W461" s="4"/>
      <c r="X461" s="4"/>
      <c r="Y461" s="4"/>
      <c r="Z461" s="4"/>
      <c r="AA461" s="4"/>
      <c r="AB461" s="53"/>
      <c r="AC461" s="4"/>
      <c r="AD461" s="4"/>
      <c r="AE461" s="4"/>
      <c r="AF461" s="4"/>
      <c r="AG461" s="4"/>
    </row>
    <row r="462" spans="4:33" x14ac:dyDescent="0.25">
      <c r="D462" s="4"/>
      <c r="E462" s="4"/>
      <c r="F462" s="4"/>
      <c r="G462" s="4"/>
      <c r="H462" s="4"/>
      <c r="I462" s="4"/>
      <c r="J462" s="4"/>
      <c r="K462" s="4"/>
      <c r="L462" s="4"/>
      <c r="M462" s="4"/>
      <c r="N462" s="4"/>
      <c r="O462" s="4"/>
      <c r="P462" s="4"/>
      <c r="Q462" s="4"/>
      <c r="R462" s="4"/>
      <c r="S462" s="4"/>
      <c r="T462" s="4"/>
      <c r="U462" s="4"/>
      <c r="V462" s="4"/>
      <c r="W462" s="4"/>
      <c r="X462" s="4"/>
      <c r="Y462" s="4"/>
      <c r="Z462" s="4"/>
      <c r="AA462" s="4"/>
      <c r="AB462" s="53"/>
      <c r="AC462" s="4"/>
      <c r="AD462" s="4"/>
      <c r="AE462" s="4"/>
      <c r="AF462" s="4"/>
      <c r="AG462" s="4"/>
    </row>
    <row r="463" spans="4:33" x14ac:dyDescent="0.25">
      <c r="D463" s="4"/>
      <c r="E463" s="4"/>
      <c r="F463" s="4"/>
      <c r="G463" s="4"/>
      <c r="H463" s="4"/>
      <c r="I463" s="4"/>
      <c r="J463" s="4"/>
      <c r="K463" s="4"/>
      <c r="L463" s="4"/>
      <c r="M463" s="4"/>
      <c r="N463" s="4"/>
      <c r="O463" s="4"/>
      <c r="P463" s="4"/>
      <c r="Q463" s="4"/>
      <c r="R463" s="4"/>
      <c r="S463" s="4"/>
      <c r="T463" s="4"/>
      <c r="U463" s="4"/>
      <c r="V463" s="4"/>
      <c r="W463" s="4"/>
      <c r="X463" s="4"/>
      <c r="Y463" s="4"/>
      <c r="Z463" s="4"/>
      <c r="AA463" s="4"/>
      <c r="AB463" s="53"/>
      <c r="AC463" s="4"/>
      <c r="AD463" s="4"/>
      <c r="AE463" s="4"/>
      <c r="AF463" s="4"/>
      <c r="AG463" s="4"/>
    </row>
    <row r="464" spans="4:33" x14ac:dyDescent="0.25">
      <c r="D464" s="4"/>
      <c r="E464" s="4"/>
      <c r="F464" s="4"/>
      <c r="G464" s="4"/>
      <c r="H464" s="4"/>
      <c r="I464" s="4"/>
      <c r="J464" s="4"/>
      <c r="K464" s="4"/>
      <c r="L464" s="4"/>
      <c r="M464" s="4"/>
      <c r="N464" s="4"/>
      <c r="O464" s="4"/>
      <c r="P464" s="4"/>
      <c r="Q464" s="4"/>
      <c r="R464" s="4"/>
      <c r="S464" s="4"/>
      <c r="T464" s="4"/>
      <c r="U464" s="4"/>
      <c r="V464" s="4"/>
      <c r="W464" s="4"/>
      <c r="X464" s="4"/>
      <c r="Y464" s="4"/>
      <c r="Z464" s="4"/>
      <c r="AA464" s="4"/>
      <c r="AB464" s="53"/>
      <c r="AC464" s="4"/>
      <c r="AD464" s="4"/>
      <c r="AE464" s="4"/>
      <c r="AF464" s="4"/>
      <c r="AG464" s="4"/>
    </row>
    <row r="465" spans="4:33" x14ac:dyDescent="0.25">
      <c r="D465" s="4"/>
      <c r="E465" s="4"/>
      <c r="F465" s="4"/>
      <c r="G465" s="4"/>
      <c r="H465" s="4"/>
      <c r="I465" s="4"/>
      <c r="J465" s="4"/>
      <c r="K465" s="4"/>
      <c r="L465" s="4"/>
      <c r="M465" s="4"/>
      <c r="N465" s="4"/>
      <c r="O465" s="4"/>
      <c r="P465" s="4"/>
      <c r="Q465" s="4"/>
      <c r="R465" s="4"/>
      <c r="S465" s="4"/>
      <c r="T465" s="4"/>
      <c r="U465" s="4"/>
      <c r="V465" s="4"/>
      <c r="W465" s="4"/>
      <c r="X465" s="4"/>
      <c r="Y465" s="4"/>
      <c r="Z465" s="4"/>
      <c r="AA465" s="4"/>
      <c r="AB465" s="53"/>
      <c r="AC465" s="4"/>
      <c r="AD465" s="4"/>
      <c r="AE465" s="4"/>
      <c r="AF465" s="4"/>
      <c r="AG465" s="4"/>
    </row>
    <row r="466" spans="4:33" x14ac:dyDescent="0.25">
      <c r="D466" s="4"/>
      <c r="E466" s="4"/>
      <c r="F466" s="4"/>
      <c r="G466" s="4"/>
      <c r="H466" s="4"/>
      <c r="I466" s="4"/>
      <c r="J466" s="4"/>
      <c r="K466" s="4"/>
      <c r="L466" s="4"/>
      <c r="M466" s="4"/>
      <c r="N466" s="4"/>
      <c r="O466" s="4"/>
      <c r="P466" s="4"/>
      <c r="Q466" s="4"/>
      <c r="R466" s="4"/>
      <c r="S466" s="4"/>
      <c r="T466" s="4"/>
      <c r="U466" s="4"/>
      <c r="V466" s="4"/>
      <c r="W466" s="4"/>
      <c r="X466" s="4"/>
      <c r="Y466" s="4"/>
      <c r="Z466" s="4"/>
      <c r="AA466" s="4"/>
      <c r="AB466" s="53"/>
      <c r="AC466" s="4"/>
      <c r="AD466" s="4"/>
      <c r="AE466" s="4"/>
      <c r="AF466" s="4"/>
      <c r="AG466" s="4"/>
    </row>
    <row r="467" spans="4:33" x14ac:dyDescent="0.25">
      <c r="D467" s="4"/>
      <c r="E467" s="4"/>
      <c r="F467" s="4"/>
      <c r="G467" s="4"/>
      <c r="H467" s="4"/>
      <c r="I467" s="4"/>
      <c r="J467" s="4"/>
      <c r="K467" s="4"/>
      <c r="L467" s="4"/>
      <c r="M467" s="4"/>
      <c r="N467" s="4"/>
      <c r="O467" s="4"/>
      <c r="P467" s="4"/>
      <c r="Q467" s="4"/>
      <c r="R467" s="4"/>
      <c r="S467" s="4"/>
      <c r="T467" s="4"/>
      <c r="U467" s="4"/>
      <c r="V467" s="4"/>
      <c r="W467" s="4"/>
      <c r="X467" s="4"/>
      <c r="Y467" s="4"/>
      <c r="Z467" s="4"/>
      <c r="AA467" s="4"/>
      <c r="AB467" s="53"/>
      <c r="AC467" s="4"/>
      <c r="AD467" s="4"/>
      <c r="AE467" s="4"/>
      <c r="AF467" s="4"/>
      <c r="AG467" s="4"/>
    </row>
    <row r="468" spans="4:33" x14ac:dyDescent="0.25">
      <c r="D468" s="4"/>
      <c r="E468" s="4"/>
      <c r="F468" s="4"/>
      <c r="G468" s="4"/>
      <c r="H468" s="4"/>
      <c r="I468" s="4"/>
      <c r="J468" s="4"/>
      <c r="K468" s="4"/>
      <c r="L468" s="4"/>
      <c r="M468" s="4"/>
      <c r="N468" s="4"/>
      <c r="O468" s="4"/>
      <c r="P468" s="4"/>
      <c r="Q468" s="4"/>
      <c r="R468" s="4"/>
      <c r="S468" s="4"/>
      <c r="T468" s="4"/>
      <c r="U468" s="4"/>
      <c r="V468" s="4"/>
      <c r="W468" s="4"/>
      <c r="X468" s="4"/>
      <c r="Y468" s="4"/>
      <c r="Z468" s="4"/>
      <c r="AA468" s="4"/>
      <c r="AB468" s="53"/>
      <c r="AC468" s="4"/>
      <c r="AD468" s="4"/>
      <c r="AE468" s="4"/>
      <c r="AF468" s="4"/>
      <c r="AG468" s="4"/>
    </row>
    <row r="469" spans="4:33" x14ac:dyDescent="0.25">
      <c r="D469" s="4"/>
      <c r="E469" s="4"/>
      <c r="F469" s="4"/>
      <c r="G469" s="4"/>
      <c r="H469" s="4"/>
      <c r="I469" s="4"/>
      <c r="J469" s="4"/>
      <c r="K469" s="4"/>
      <c r="L469" s="4"/>
      <c r="M469" s="4"/>
      <c r="N469" s="4"/>
      <c r="O469" s="4"/>
      <c r="P469" s="4"/>
      <c r="Q469" s="4"/>
      <c r="R469" s="4"/>
      <c r="S469" s="4"/>
      <c r="T469" s="4"/>
      <c r="U469" s="4"/>
      <c r="V469" s="4"/>
      <c r="W469" s="4"/>
      <c r="X469" s="4"/>
      <c r="Y469" s="4"/>
      <c r="Z469" s="4"/>
      <c r="AA469" s="4"/>
      <c r="AB469" s="53"/>
      <c r="AC469" s="4"/>
      <c r="AD469" s="4"/>
      <c r="AE469" s="4"/>
      <c r="AF469" s="4"/>
      <c r="AG469" s="4"/>
    </row>
    <row r="470" spans="4:33" x14ac:dyDescent="0.25">
      <c r="D470" s="4"/>
      <c r="E470" s="4"/>
      <c r="F470" s="4"/>
      <c r="G470" s="4"/>
      <c r="H470" s="4"/>
      <c r="I470" s="4"/>
      <c r="J470" s="4"/>
      <c r="K470" s="4"/>
      <c r="L470" s="4"/>
      <c r="M470" s="4"/>
      <c r="N470" s="4"/>
      <c r="O470" s="4"/>
      <c r="P470" s="4"/>
      <c r="Q470" s="4"/>
      <c r="R470" s="4"/>
      <c r="S470" s="4"/>
      <c r="T470" s="4"/>
      <c r="U470" s="4"/>
      <c r="V470" s="4"/>
      <c r="W470" s="4"/>
      <c r="X470" s="4"/>
      <c r="Y470" s="4"/>
      <c r="Z470" s="4"/>
      <c r="AA470" s="4"/>
      <c r="AB470" s="53"/>
      <c r="AC470" s="4"/>
      <c r="AD470" s="4"/>
      <c r="AE470" s="4"/>
      <c r="AF470" s="4"/>
      <c r="AG470" s="4"/>
    </row>
    <row r="471" spans="4:33" x14ac:dyDescent="0.25">
      <c r="D471" s="4"/>
      <c r="E471" s="4"/>
      <c r="F471" s="4"/>
      <c r="G471" s="4"/>
      <c r="H471" s="4"/>
      <c r="I471" s="4"/>
      <c r="J471" s="4"/>
      <c r="K471" s="4"/>
      <c r="L471" s="4"/>
      <c r="M471" s="4"/>
      <c r="N471" s="4"/>
      <c r="O471" s="4"/>
      <c r="P471" s="4"/>
      <c r="Q471" s="4"/>
      <c r="R471" s="4"/>
      <c r="S471" s="4"/>
      <c r="T471" s="4"/>
      <c r="U471" s="4"/>
      <c r="V471" s="4"/>
      <c r="W471" s="4"/>
      <c r="X471" s="4"/>
      <c r="Y471" s="4"/>
      <c r="Z471" s="4"/>
      <c r="AA471" s="4"/>
      <c r="AB471" s="53"/>
      <c r="AC471" s="4"/>
      <c r="AD471" s="4"/>
      <c r="AE471" s="4"/>
      <c r="AF471" s="4"/>
      <c r="AG471" s="4"/>
    </row>
    <row r="472" spans="4:33" x14ac:dyDescent="0.25">
      <c r="D472" s="4"/>
      <c r="E472" s="4"/>
      <c r="F472" s="4"/>
      <c r="G472" s="4"/>
      <c r="H472" s="4"/>
      <c r="I472" s="4"/>
      <c r="J472" s="4"/>
      <c r="K472" s="4"/>
      <c r="L472" s="4"/>
      <c r="M472" s="4"/>
      <c r="N472" s="4"/>
      <c r="O472" s="4"/>
      <c r="P472" s="4"/>
      <c r="Q472" s="4"/>
      <c r="R472" s="4"/>
      <c r="S472" s="4"/>
      <c r="T472" s="4"/>
      <c r="U472" s="4"/>
      <c r="V472" s="4"/>
      <c r="W472" s="4"/>
      <c r="X472" s="4"/>
      <c r="Y472" s="4"/>
      <c r="Z472" s="4"/>
      <c r="AA472" s="4"/>
      <c r="AB472" s="53"/>
      <c r="AC472" s="4"/>
      <c r="AD472" s="4"/>
      <c r="AE472" s="4"/>
      <c r="AF472" s="4"/>
      <c r="AG472" s="4"/>
    </row>
    <row r="473" spans="4:33" x14ac:dyDescent="0.25">
      <c r="D473" s="4"/>
      <c r="E473" s="4"/>
      <c r="F473" s="4"/>
      <c r="G473" s="4"/>
      <c r="H473" s="4"/>
      <c r="I473" s="4"/>
      <c r="J473" s="4"/>
      <c r="K473" s="4"/>
      <c r="L473" s="4"/>
      <c r="M473" s="4"/>
      <c r="N473" s="4"/>
      <c r="O473" s="4"/>
      <c r="P473" s="4"/>
      <c r="Q473" s="4"/>
      <c r="R473" s="4"/>
      <c r="S473" s="4"/>
      <c r="T473" s="4"/>
      <c r="U473" s="4"/>
      <c r="V473" s="4"/>
      <c r="W473" s="4"/>
      <c r="X473" s="4"/>
      <c r="Y473" s="4"/>
      <c r="Z473" s="4"/>
      <c r="AA473" s="4"/>
      <c r="AB473" s="53"/>
      <c r="AC473" s="4"/>
      <c r="AD473" s="4"/>
      <c r="AE473" s="4"/>
      <c r="AF473" s="4"/>
      <c r="AG473" s="4"/>
    </row>
    <row r="474" spans="4:33" x14ac:dyDescent="0.25">
      <c r="D474" s="4"/>
      <c r="E474" s="4"/>
      <c r="F474" s="4"/>
      <c r="G474" s="4"/>
      <c r="H474" s="4"/>
      <c r="I474" s="4"/>
      <c r="J474" s="4"/>
      <c r="K474" s="4"/>
      <c r="L474" s="4"/>
      <c r="M474" s="4"/>
      <c r="N474" s="4"/>
      <c r="O474" s="4"/>
      <c r="P474" s="4"/>
      <c r="Q474" s="4"/>
      <c r="R474" s="4"/>
      <c r="S474" s="4"/>
      <c r="T474" s="4"/>
      <c r="U474" s="4"/>
      <c r="V474" s="4"/>
      <c r="W474" s="4"/>
      <c r="X474" s="4"/>
      <c r="Y474" s="4"/>
      <c r="Z474" s="4"/>
      <c r="AA474" s="4"/>
      <c r="AB474" s="53"/>
      <c r="AC474" s="4"/>
      <c r="AD474" s="4"/>
      <c r="AE474" s="4"/>
      <c r="AF474" s="4"/>
      <c r="AG474" s="4"/>
    </row>
    <row r="475" spans="4:33" x14ac:dyDescent="0.25">
      <c r="D475" s="4"/>
      <c r="E475" s="4"/>
      <c r="F475" s="4"/>
      <c r="G475" s="4"/>
      <c r="H475" s="4"/>
      <c r="I475" s="4"/>
      <c r="J475" s="4"/>
      <c r="K475" s="4"/>
      <c r="L475" s="4"/>
      <c r="M475" s="4"/>
      <c r="N475" s="4"/>
      <c r="O475" s="4"/>
      <c r="P475" s="4"/>
      <c r="Q475" s="4"/>
      <c r="R475" s="4"/>
      <c r="S475" s="4"/>
      <c r="T475" s="4"/>
      <c r="U475" s="4"/>
      <c r="V475" s="4"/>
      <c r="W475" s="4"/>
      <c r="X475" s="4"/>
      <c r="Y475" s="4"/>
      <c r="Z475" s="4"/>
      <c r="AA475" s="4"/>
      <c r="AB475" s="53"/>
      <c r="AC475" s="4"/>
      <c r="AD475" s="4"/>
      <c r="AE475" s="4"/>
      <c r="AF475" s="4"/>
      <c r="AG475" s="4"/>
    </row>
    <row r="476" spans="4:33" x14ac:dyDescent="0.25">
      <c r="D476" s="4"/>
      <c r="E476" s="4"/>
      <c r="F476" s="4"/>
      <c r="G476" s="4"/>
      <c r="H476" s="4"/>
      <c r="I476" s="4"/>
      <c r="J476" s="4"/>
      <c r="K476" s="4"/>
      <c r="L476" s="4"/>
      <c r="M476" s="4"/>
      <c r="N476" s="4"/>
      <c r="O476" s="4"/>
      <c r="P476" s="4"/>
      <c r="Q476" s="4"/>
      <c r="R476" s="4"/>
      <c r="S476" s="4"/>
      <c r="T476" s="4"/>
      <c r="U476" s="4"/>
      <c r="V476" s="4"/>
      <c r="W476" s="4"/>
      <c r="X476" s="4"/>
      <c r="Y476" s="4"/>
      <c r="Z476" s="4"/>
      <c r="AA476" s="4"/>
      <c r="AB476" s="53"/>
      <c r="AC476" s="4"/>
      <c r="AD476" s="4"/>
      <c r="AE476" s="4"/>
      <c r="AF476" s="4"/>
      <c r="AG476" s="4"/>
    </row>
    <row r="477" spans="4:33" x14ac:dyDescent="0.25">
      <c r="D477" s="4"/>
      <c r="E477" s="4"/>
      <c r="F477" s="4"/>
      <c r="G477" s="4"/>
      <c r="H477" s="4"/>
      <c r="I477" s="4"/>
      <c r="J477" s="4"/>
      <c r="K477" s="4"/>
      <c r="L477" s="4"/>
      <c r="M477" s="4"/>
      <c r="N477" s="4"/>
      <c r="O477" s="4"/>
      <c r="P477" s="4"/>
      <c r="Q477" s="4"/>
      <c r="R477" s="4"/>
      <c r="S477" s="4"/>
      <c r="T477" s="4"/>
      <c r="U477" s="4"/>
      <c r="V477" s="4"/>
      <c r="W477" s="4"/>
      <c r="X477" s="4"/>
      <c r="Y477" s="4"/>
      <c r="Z477" s="4"/>
      <c r="AA477" s="4"/>
      <c r="AB477" s="53"/>
      <c r="AC477" s="4"/>
      <c r="AD477" s="4"/>
      <c r="AE477" s="4"/>
      <c r="AF477" s="4"/>
      <c r="AG477" s="4"/>
    </row>
    <row r="478" spans="4:33" x14ac:dyDescent="0.25">
      <c r="D478" s="4"/>
      <c r="E478" s="4"/>
      <c r="F478" s="4"/>
      <c r="G478" s="4"/>
      <c r="H478" s="4"/>
      <c r="I478" s="4"/>
      <c r="J478" s="4"/>
      <c r="K478" s="4"/>
      <c r="L478" s="4"/>
      <c r="M478" s="4"/>
      <c r="N478" s="4"/>
      <c r="O478" s="4"/>
      <c r="P478" s="4"/>
      <c r="Q478" s="4"/>
      <c r="R478" s="4"/>
      <c r="S478" s="4"/>
      <c r="T478" s="4"/>
      <c r="U478" s="4"/>
      <c r="V478" s="4"/>
      <c r="W478" s="4"/>
      <c r="X478" s="4"/>
      <c r="Y478" s="4"/>
      <c r="Z478" s="4"/>
      <c r="AA478" s="4"/>
      <c r="AB478" s="53"/>
      <c r="AC478" s="4"/>
      <c r="AD478" s="4"/>
      <c r="AE478" s="4"/>
      <c r="AF478" s="4"/>
      <c r="AG478" s="4"/>
    </row>
    <row r="479" spans="4:33" x14ac:dyDescent="0.25">
      <c r="D479" s="4"/>
      <c r="E479" s="4"/>
      <c r="F479" s="4"/>
      <c r="G479" s="4"/>
      <c r="H479" s="4"/>
      <c r="I479" s="4"/>
      <c r="J479" s="4"/>
      <c r="K479" s="4"/>
      <c r="L479" s="4"/>
      <c r="M479" s="4"/>
      <c r="N479" s="4"/>
      <c r="O479" s="4"/>
      <c r="P479" s="4"/>
      <c r="Q479" s="4"/>
      <c r="R479" s="4"/>
      <c r="S479" s="4"/>
      <c r="T479" s="4"/>
      <c r="U479" s="4"/>
      <c r="V479" s="4"/>
      <c r="W479" s="4"/>
      <c r="X479" s="4"/>
      <c r="Y479" s="4"/>
      <c r="Z479" s="4"/>
      <c r="AA479" s="4"/>
      <c r="AB479" s="53"/>
      <c r="AC479" s="4"/>
      <c r="AD479" s="4"/>
      <c r="AE479" s="4"/>
      <c r="AF479" s="4"/>
      <c r="AG479" s="4"/>
    </row>
    <row r="480" spans="4:33" x14ac:dyDescent="0.25">
      <c r="D480" s="4"/>
      <c r="E480" s="4"/>
      <c r="F480" s="4"/>
      <c r="G480" s="4"/>
      <c r="H480" s="4"/>
      <c r="I480" s="4"/>
      <c r="J480" s="4"/>
      <c r="K480" s="4"/>
      <c r="L480" s="4"/>
      <c r="M480" s="4"/>
      <c r="N480" s="4"/>
      <c r="O480" s="4"/>
      <c r="P480" s="4"/>
      <c r="Q480" s="4"/>
      <c r="R480" s="4"/>
      <c r="S480" s="4"/>
      <c r="T480" s="4"/>
      <c r="U480" s="4"/>
      <c r="V480" s="4"/>
      <c r="W480" s="4"/>
      <c r="X480" s="4"/>
      <c r="Y480" s="4"/>
      <c r="Z480" s="4"/>
      <c r="AA480" s="4"/>
      <c r="AB480" s="53"/>
      <c r="AC480" s="4"/>
      <c r="AD480" s="4"/>
      <c r="AE480" s="4"/>
      <c r="AF480" s="4"/>
      <c r="AG480" s="4"/>
    </row>
    <row r="481" spans="4:33" x14ac:dyDescent="0.25">
      <c r="D481" s="4"/>
      <c r="E481" s="4"/>
      <c r="F481" s="4"/>
      <c r="G481" s="4"/>
      <c r="H481" s="4"/>
      <c r="I481" s="4"/>
      <c r="J481" s="4"/>
      <c r="K481" s="4"/>
      <c r="L481" s="4"/>
      <c r="M481" s="4"/>
      <c r="N481" s="4"/>
      <c r="O481" s="4"/>
      <c r="P481" s="4"/>
      <c r="Q481" s="4"/>
      <c r="R481" s="4"/>
      <c r="S481" s="4"/>
      <c r="T481" s="4"/>
      <c r="U481" s="4"/>
      <c r="V481" s="4"/>
      <c r="W481" s="4"/>
      <c r="X481" s="4"/>
      <c r="Y481" s="4"/>
      <c r="Z481" s="4"/>
      <c r="AA481" s="4"/>
      <c r="AB481" s="53"/>
      <c r="AC481" s="4"/>
      <c r="AD481" s="4"/>
      <c r="AE481" s="4"/>
      <c r="AF481" s="4"/>
      <c r="AG481" s="4"/>
    </row>
    <row r="482" spans="4:33" x14ac:dyDescent="0.25">
      <c r="D482" s="4"/>
      <c r="E482" s="4"/>
      <c r="F482" s="4"/>
      <c r="G482" s="4"/>
      <c r="H482" s="4"/>
      <c r="I482" s="4"/>
      <c r="J482" s="4"/>
      <c r="K482" s="4"/>
      <c r="L482" s="4"/>
      <c r="M482" s="4"/>
      <c r="N482" s="4"/>
      <c r="O482" s="4"/>
      <c r="P482" s="4"/>
      <c r="Q482" s="4"/>
      <c r="R482" s="4"/>
      <c r="S482" s="4"/>
      <c r="T482" s="4"/>
      <c r="U482" s="4"/>
      <c r="V482" s="4"/>
      <c r="W482" s="4"/>
      <c r="X482" s="4"/>
      <c r="Y482" s="4"/>
      <c r="Z482" s="4"/>
      <c r="AA482" s="4"/>
      <c r="AB482" s="53"/>
      <c r="AC482" s="4"/>
      <c r="AD482" s="4"/>
      <c r="AE482" s="4"/>
      <c r="AF482" s="4"/>
      <c r="AG482" s="4"/>
    </row>
    <row r="483" spans="4:33" x14ac:dyDescent="0.25">
      <c r="D483" s="4"/>
      <c r="E483" s="4"/>
      <c r="F483" s="4"/>
      <c r="G483" s="4"/>
      <c r="H483" s="4"/>
      <c r="I483" s="4"/>
      <c r="J483" s="4"/>
      <c r="K483" s="4"/>
      <c r="L483" s="4"/>
      <c r="M483" s="4"/>
      <c r="N483" s="4"/>
      <c r="O483" s="4"/>
      <c r="P483" s="4"/>
      <c r="Q483" s="4"/>
      <c r="R483" s="4"/>
      <c r="S483" s="4"/>
      <c r="T483" s="4"/>
      <c r="U483" s="4"/>
      <c r="V483" s="4"/>
      <c r="W483" s="4"/>
      <c r="X483" s="4"/>
      <c r="Y483" s="4"/>
      <c r="Z483" s="4"/>
      <c r="AA483" s="4"/>
      <c r="AB483" s="53"/>
      <c r="AC483" s="4"/>
      <c r="AD483" s="4"/>
      <c r="AE483" s="4"/>
      <c r="AF483" s="4"/>
      <c r="AG483" s="4"/>
    </row>
    <row r="484" spans="4:33" x14ac:dyDescent="0.25">
      <c r="D484" s="4"/>
      <c r="E484" s="4"/>
      <c r="F484" s="4"/>
      <c r="G484" s="4"/>
      <c r="H484" s="4"/>
      <c r="I484" s="4"/>
      <c r="J484" s="4"/>
      <c r="K484" s="4"/>
      <c r="L484" s="4"/>
      <c r="M484" s="4"/>
      <c r="N484" s="4"/>
      <c r="O484" s="4"/>
      <c r="P484" s="4"/>
      <c r="Q484" s="4"/>
      <c r="R484" s="4"/>
      <c r="S484" s="4"/>
      <c r="T484" s="4"/>
      <c r="U484" s="4"/>
      <c r="V484" s="4"/>
      <c r="W484" s="4"/>
      <c r="X484" s="4"/>
      <c r="Y484" s="4"/>
      <c r="Z484" s="4"/>
      <c r="AA484" s="4"/>
      <c r="AB484" s="53"/>
      <c r="AC484" s="4"/>
      <c r="AD484" s="4"/>
      <c r="AE484" s="4"/>
      <c r="AF484" s="4"/>
      <c r="AG484" s="4"/>
    </row>
    <row r="485" spans="4:33" x14ac:dyDescent="0.25">
      <c r="D485" s="4"/>
      <c r="E485" s="4"/>
      <c r="F485" s="4"/>
      <c r="G485" s="4"/>
      <c r="H485" s="4"/>
      <c r="I485" s="4"/>
      <c r="J485" s="4"/>
      <c r="K485" s="4"/>
      <c r="L485" s="4"/>
      <c r="M485" s="4"/>
      <c r="N485" s="4"/>
      <c r="O485" s="4"/>
      <c r="P485" s="4"/>
      <c r="Q485" s="4"/>
      <c r="R485" s="4"/>
      <c r="S485" s="4"/>
      <c r="T485" s="4"/>
      <c r="U485" s="4"/>
      <c r="V485" s="4"/>
      <c r="W485" s="4"/>
      <c r="X485" s="4"/>
      <c r="Y485" s="4"/>
      <c r="Z485" s="4"/>
      <c r="AA485" s="4"/>
      <c r="AB485" s="53"/>
      <c r="AC485" s="4"/>
      <c r="AD485" s="4"/>
      <c r="AE485" s="4"/>
      <c r="AF485" s="4"/>
      <c r="AG485" s="4"/>
    </row>
    <row r="486" spans="4:33" x14ac:dyDescent="0.25">
      <c r="D486" s="4"/>
      <c r="E486" s="4"/>
      <c r="F486" s="4"/>
      <c r="G486" s="4"/>
      <c r="H486" s="4"/>
      <c r="I486" s="4"/>
      <c r="J486" s="4"/>
      <c r="K486" s="4"/>
      <c r="L486" s="4"/>
      <c r="M486" s="4"/>
      <c r="N486" s="4"/>
      <c r="O486" s="4"/>
      <c r="P486" s="4"/>
      <c r="Q486" s="4"/>
      <c r="R486" s="4"/>
      <c r="S486" s="4"/>
      <c r="T486" s="4"/>
      <c r="U486" s="4"/>
      <c r="V486" s="4"/>
      <c r="W486" s="4"/>
      <c r="X486" s="4"/>
      <c r="Y486" s="4"/>
      <c r="Z486" s="4"/>
      <c r="AA486" s="4"/>
      <c r="AB486" s="53"/>
      <c r="AC486" s="4"/>
      <c r="AD486" s="4"/>
      <c r="AE486" s="4"/>
      <c r="AF486" s="4"/>
      <c r="AG486" s="4"/>
    </row>
    <row r="487" spans="4:33" x14ac:dyDescent="0.25">
      <c r="D487" s="4"/>
      <c r="E487" s="4"/>
      <c r="F487" s="4"/>
      <c r="G487" s="4"/>
      <c r="H487" s="4"/>
      <c r="I487" s="4"/>
      <c r="J487" s="4"/>
      <c r="K487" s="4"/>
      <c r="L487" s="4"/>
      <c r="M487" s="4"/>
      <c r="N487" s="4"/>
      <c r="O487" s="4"/>
      <c r="P487" s="4"/>
      <c r="Q487" s="4"/>
      <c r="R487" s="4"/>
      <c r="S487" s="4"/>
      <c r="T487" s="4"/>
      <c r="U487" s="4"/>
      <c r="V487" s="4"/>
      <c r="W487" s="4"/>
      <c r="X487" s="4"/>
      <c r="Y487" s="4"/>
      <c r="Z487" s="4"/>
      <c r="AA487" s="4"/>
      <c r="AB487" s="53"/>
      <c r="AC487" s="4"/>
      <c r="AD487" s="4"/>
      <c r="AE487" s="4"/>
      <c r="AF487" s="4"/>
      <c r="AG487" s="4"/>
    </row>
    <row r="488" spans="4:33" x14ac:dyDescent="0.25">
      <c r="D488" s="4"/>
      <c r="E488" s="4"/>
      <c r="F488" s="4"/>
      <c r="G488" s="4"/>
      <c r="H488" s="4"/>
      <c r="I488" s="4"/>
      <c r="J488" s="4"/>
      <c r="K488" s="4"/>
      <c r="L488" s="4"/>
      <c r="M488" s="4"/>
      <c r="N488" s="4"/>
      <c r="O488" s="4"/>
      <c r="P488" s="4"/>
      <c r="Q488" s="4"/>
      <c r="R488" s="4"/>
      <c r="S488" s="4"/>
      <c r="T488" s="4"/>
      <c r="U488" s="4"/>
      <c r="V488" s="4"/>
      <c r="W488" s="4"/>
      <c r="X488" s="4"/>
      <c r="Y488" s="4"/>
      <c r="Z488" s="4"/>
      <c r="AA488" s="4"/>
      <c r="AB488" s="53"/>
      <c r="AC488" s="4"/>
      <c r="AD488" s="4"/>
      <c r="AE488" s="4"/>
      <c r="AF488" s="4"/>
      <c r="AG488" s="4"/>
    </row>
    <row r="489" spans="4:33" x14ac:dyDescent="0.25">
      <c r="D489" s="4"/>
      <c r="E489" s="4"/>
      <c r="F489" s="4"/>
      <c r="G489" s="4"/>
      <c r="H489" s="4"/>
      <c r="I489" s="4"/>
      <c r="J489" s="4"/>
      <c r="K489" s="4"/>
      <c r="L489" s="4"/>
      <c r="M489" s="4"/>
      <c r="N489" s="4"/>
      <c r="O489" s="4"/>
      <c r="P489" s="4"/>
      <c r="Q489" s="4"/>
      <c r="R489" s="4"/>
      <c r="S489" s="4"/>
      <c r="T489" s="4"/>
      <c r="U489" s="4"/>
      <c r="V489" s="4"/>
      <c r="W489" s="4"/>
      <c r="X489" s="4"/>
      <c r="Y489" s="4"/>
      <c r="Z489" s="4"/>
      <c r="AA489" s="4"/>
      <c r="AB489" s="53"/>
      <c r="AC489" s="4"/>
      <c r="AD489" s="4"/>
      <c r="AE489" s="4"/>
      <c r="AF489" s="4"/>
      <c r="AG489" s="4"/>
    </row>
    <row r="490" spans="4:33" x14ac:dyDescent="0.25">
      <c r="D490" s="4"/>
      <c r="E490" s="4"/>
      <c r="F490" s="4"/>
      <c r="G490" s="4"/>
      <c r="H490" s="4"/>
      <c r="I490" s="4"/>
      <c r="J490" s="4"/>
      <c r="K490" s="4"/>
      <c r="L490" s="4"/>
      <c r="M490" s="4"/>
      <c r="N490" s="4"/>
      <c r="O490" s="4"/>
      <c r="P490" s="4"/>
      <c r="Q490" s="4"/>
      <c r="R490" s="4"/>
      <c r="S490" s="4"/>
      <c r="T490" s="4"/>
      <c r="U490" s="4"/>
      <c r="V490" s="4"/>
      <c r="W490" s="4"/>
      <c r="X490" s="4"/>
      <c r="Y490" s="4"/>
      <c r="Z490" s="4"/>
      <c r="AA490" s="4"/>
      <c r="AB490" s="53"/>
      <c r="AC490" s="4"/>
      <c r="AD490" s="4"/>
      <c r="AE490" s="4"/>
      <c r="AF490" s="4"/>
      <c r="AG490" s="4"/>
    </row>
    <row r="491" spans="4:33" x14ac:dyDescent="0.25">
      <c r="D491" s="4"/>
      <c r="E491" s="4"/>
      <c r="F491" s="4"/>
      <c r="G491" s="4"/>
      <c r="H491" s="4"/>
      <c r="I491" s="4"/>
      <c r="J491" s="4"/>
      <c r="K491" s="4"/>
      <c r="L491" s="4"/>
      <c r="M491" s="4"/>
      <c r="N491" s="4"/>
      <c r="O491" s="4"/>
      <c r="P491" s="4"/>
      <c r="Q491" s="4"/>
      <c r="R491" s="4"/>
      <c r="S491" s="4"/>
      <c r="T491" s="4"/>
      <c r="U491" s="4"/>
      <c r="V491" s="4"/>
      <c r="W491" s="4"/>
      <c r="X491" s="4"/>
      <c r="Y491" s="4"/>
      <c r="Z491" s="4"/>
      <c r="AA491" s="4"/>
      <c r="AB491" s="53"/>
      <c r="AC491" s="4"/>
      <c r="AD491" s="4"/>
      <c r="AE491" s="4"/>
      <c r="AF491" s="4"/>
      <c r="AG491" s="4"/>
    </row>
    <row r="492" spans="4:33" x14ac:dyDescent="0.25">
      <c r="D492" s="4"/>
      <c r="E492" s="4"/>
      <c r="F492" s="4"/>
      <c r="G492" s="4"/>
      <c r="H492" s="4"/>
      <c r="I492" s="4"/>
      <c r="J492" s="4"/>
      <c r="K492" s="4"/>
      <c r="L492" s="4"/>
      <c r="M492" s="4"/>
      <c r="N492" s="4"/>
      <c r="O492" s="4"/>
      <c r="P492" s="4"/>
      <c r="Q492" s="4"/>
      <c r="R492" s="4"/>
      <c r="S492" s="4"/>
      <c r="T492" s="4"/>
      <c r="U492" s="4"/>
      <c r="V492" s="4"/>
      <c r="W492" s="4"/>
      <c r="X492" s="4"/>
      <c r="Y492" s="4"/>
      <c r="Z492" s="4"/>
      <c r="AA492" s="4"/>
      <c r="AB492" s="53"/>
      <c r="AC492" s="4"/>
      <c r="AD492" s="4"/>
      <c r="AE492" s="4"/>
      <c r="AF492" s="4"/>
      <c r="AG492" s="4"/>
    </row>
    <row r="493" spans="4:33" x14ac:dyDescent="0.25">
      <c r="D493" s="4"/>
      <c r="E493" s="4"/>
      <c r="F493" s="4"/>
      <c r="G493" s="4"/>
      <c r="H493" s="4"/>
      <c r="I493" s="4"/>
      <c r="J493" s="4"/>
      <c r="K493" s="4"/>
      <c r="L493" s="4"/>
      <c r="M493" s="4"/>
      <c r="N493" s="4"/>
      <c r="O493" s="4"/>
      <c r="P493" s="4"/>
      <c r="Q493" s="4"/>
      <c r="R493" s="4"/>
      <c r="S493" s="4"/>
      <c r="T493" s="4"/>
      <c r="U493" s="4"/>
      <c r="V493" s="4"/>
      <c r="W493" s="4"/>
      <c r="X493" s="4"/>
      <c r="Y493" s="4"/>
      <c r="Z493" s="4"/>
      <c r="AA493" s="4"/>
      <c r="AB493" s="53"/>
      <c r="AC493" s="4"/>
      <c r="AD493" s="4"/>
      <c r="AE493" s="4"/>
      <c r="AF493" s="4"/>
      <c r="AG493" s="4"/>
    </row>
    <row r="494" spans="4:33" x14ac:dyDescent="0.25">
      <c r="D494" s="4"/>
      <c r="E494" s="4"/>
      <c r="F494" s="4"/>
      <c r="G494" s="4"/>
      <c r="H494" s="4"/>
      <c r="I494" s="4"/>
      <c r="J494" s="4"/>
      <c r="K494" s="4"/>
      <c r="L494" s="4"/>
      <c r="M494" s="4"/>
      <c r="N494" s="4"/>
      <c r="O494" s="4"/>
      <c r="P494" s="4"/>
      <c r="Q494" s="4"/>
      <c r="R494" s="4"/>
      <c r="S494" s="4"/>
      <c r="T494" s="4"/>
      <c r="U494" s="4"/>
      <c r="V494" s="4"/>
      <c r="W494" s="4"/>
      <c r="X494" s="4"/>
      <c r="Y494" s="4"/>
      <c r="Z494" s="4"/>
      <c r="AA494" s="4"/>
      <c r="AB494" s="53"/>
      <c r="AC494" s="4"/>
      <c r="AD494" s="4"/>
      <c r="AE494" s="4"/>
      <c r="AF494" s="4"/>
      <c r="AG494" s="4"/>
    </row>
    <row r="495" spans="4:33" x14ac:dyDescent="0.25">
      <c r="D495" s="4"/>
      <c r="E495" s="4"/>
      <c r="F495" s="4"/>
      <c r="G495" s="4"/>
      <c r="H495" s="4"/>
      <c r="I495" s="4"/>
      <c r="J495" s="4"/>
      <c r="K495" s="4"/>
      <c r="L495" s="4"/>
      <c r="M495" s="4"/>
      <c r="N495" s="4"/>
      <c r="O495" s="4"/>
      <c r="P495" s="4"/>
      <c r="Q495" s="4"/>
      <c r="R495" s="4"/>
      <c r="S495" s="4"/>
      <c r="T495" s="4"/>
      <c r="U495" s="4"/>
      <c r="V495" s="4"/>
      <c r="W495" s="4"/>
      <c r="X495" s="4"/>
      <c r="Y495" s="4"/>
      <c r="Z495" s="4"/>
      <c r="AA495" s="4"/>
      <c r="AB495" s="53"/>
      <c r="AC495" s="4"/>
      <c r="AD495" s="4"/>
      <c r="AE495" s="4"/>
      <c r="AF495" s="4"/>
      <c r="AG495" s="4"/>
    </row>
    <row r="496" spans="4:33" x14ac:dyDescent="0.25">
      <c r="D496" s="4"/>
      <c r="E496" s="4"/>
      <c r="F496" s="4"/>
      <c r="G496" s="4"/>
      <c r="H496" s="4"/>
      <c r="I496" s="4"/>
      <c r="J496" s="4"/>
      <c r="K496" s="4"/>
      <c r="L496" s="4"/>
      <c r="M496" s="4"/>
      <c r="N496" s="4"/>
      <c r="O496" s="4"/>
      <c r="P496" s="4"/>
      <c r="Q496" s="4"/>
      <c r="R496" s="4"/>
      <c r="S496" s="4"/>
      <c r="T496" s="4"/>
      <c r="U496" s="4"/>
      <c r="V496" s="4"/>
      <c r="W496" s="4"/>
      <c r="X496" s="4"/>
      <c r="Y496" s="4"/>
      <c r="Z496" s="4"/>
      <c r="AA496" s="4"/>
      <c r="AB496" s="53"/>
      <c r="AC496" s="4"/>
      <c r="AD496" s="4"/>
      <c r="AE496" s="4"/>
      <c r="AF496" s="4"/>
      <c r="AG496" s="4"/>
    </row>
    <row r="497" spans="4:33" x14ac:dyDescent="0.25">
      <c r="D497" s="4"/>
      <c r="E497" s="4"/>
      <c r="F497" s="4"/>
      <c r="G497" s="4"/>
      <c r="H497" s="4"/>
      <c r="I497" s="4"/>
      <c r="J497" s="4"/>
      <c r="K497" s="4"/>
      <c r="L497" s="4"/>
      <c r="M497" s="4"/>
      <c r="N497" s="4"/>
      <c r="O497" s="4"/>
      <c r="P497" s="4"/>
      <c r="Q497" s="4"/>
      <c r="R497" s="4"/>
      <c r="S497" s="4"/>
      <c r="T497" s="4"/>
      <c r="U497" s="4"/>
      <c r="V497" s="4"/>
      <c r="W497" s="4"/>
      <c r="X497" s="4"/>
      <c r="Y497" s="4"/>
      <c r="Z497" s="4"/>
      <c r="AA497" s="4"/>
      <c r="AB497" s="53"/>
      <c r="AC497" s="4"/>
      <c r="AD497" s="4"/>
      <c r="AE497" s="4"/>
      <c r="AF497" s="4"/>
      <c r="AG497" s="4"/>
    </row>
    <row r="498" spans="4:33" x14ac:dyDescent="0.25">
      <c r="D498" s="4"/>
      <c r="E498" s="4"/>
      <c r="F498" s="4"/>
      <c r="G498" s="4"/>
      <c r="H498" s="4"/>
      <c r="I498" s="4"/>
      <c r="J498" s="4"/>
      <c r="K498" s="4"/>
      <c r="L498" s="4"/>
      <c r="M498" s="4"/>
      <c r="N498" s="4"/>
      <c r="O498" s="4"/>
      <c r="P498" s="4"/>
      <c r="Q498" s="4"/>
      <c r="R498" s="4"/>
      <c r="S498" s="4"/>
      <c r="T498" s="4"/>
      <c r="U498" s="4"/>
      <c r="V498" s="4"/>
      <c r="W498" s="4"/>
      <c r="X498" s="4"/>
      <c r="Y498" s="4"/>
      <c r="Z498" s="4"/>
      <c r="AA498" s="4"/>
      <c r="AB498" s="53"/>
      <c r="AC498" s="4"/>
      <c r="AD498" s="4"/>
      <c r="AE498" s="4"/>
      <c r="AF498" s="4"/>
      <c r="AG498" s="4"/>
    </row>
    <row r="499" spans="4:33" x14ac:dyDescent="0.25">
      <c r="D499" s="4"/>
      <c r="E499" s="4"/>
      <c r="F499" s="4"/>
      <c r="G499" s="4"/>
      <c r="H499" s="4"/>
      <c r="I499" s="4"/>
      <c r="J499" s="4"/>
      <c r="K499" s="4"/>
      <c r="L499" s="4"/>
      <c r="M499" s="4"/>
      <c r="N499" s="4"/>
      <c r="O499" s="4"/>
      <c r="P499" s="4"/>
      <c r="Q499" s="4"/>
      <c r="R499" s="4"/>
      <c r="S499" s="4"/>
      <c r="T499" s="4"/>
      <c r="U499" s="4"/>
      <c r="V499" s="4"/>
      <c r="W499" s="4"/>
      <c r="X499" s="4"/>
      <c r="Y499" s="4"/>
      <c r="Z499" s="4"/>
      <c r="AA499" s="4"/>
      <c r="AB499" s="53"/>
      <c r="AC499" s="4"/>
      <c r="AD499" s="4"/>
      <c r="AE499" s="4"/>
      <c r="AF499" s="4"/>
      <c r="AG499" s="4"/>
    </row>
    <row r="500" spans="4:33" x14ac:dyDescent="0.25">
      <c r="D500" s="4"/>
      <c r="E500" s="4"/>
      <c r="F500" s="4"/>
      <c r="G500" s="4"/>
      <c r="H500" s="4"/>
      <c r="I500" s="4"/>
      <c r="J500" s="4"/>
      <c r="K500" s="4"/>
      <c r="L500" s="4"/>
      <c r="M500" s="4"/>
      <c r="N500" s="4"/>
      <c r="O500" s="4"/>
      <c r="P500" s="4"/>
      <c r="Q500" s="4"/>
      <c r="R500" s="4"/>
      <c r="S500" s="4"/>
      <c r="T500" s="4"/>
      <c r="U500" s="4"/>
      <c r="V500" s="4"/>
      <c r="W500" s="4"/>
      <c r="X500" s="4"/>
      <c r="Y500" s="4"/>
      <c r="Z500" s="4"/>
      <c r="AA500" s="4"/>
      <c r="AB500" s="53"/>
      <c r="AC500" s="4"/>
      <c r="AD500" s="4"/>
      <c r="AE500" s="4"/>
      <c r="AF500" s="4"/>
      <c r="AG500" s="4"/>
    </row>
    <row r="501" spans="4:33" x14ac:dyDescent="0.25">
      <c r="D501" s="4"/>
      <c r="E501" s="4"/>
      <c r="F501" s="4"/>
      <c r="G501" s="4"/>
      <c r="H501" s="4"/>
      <c r="I501" s="4"/>
      <c r="J501" s="4"/>
      <c r="K501" s="4"/>
      <c r="L501" s="4"/>
      <c r="M501" s="4"/>
      <c r="N501" s="4"/>
      <c r="O501" s="4"/>
      <c r="P501" s="4"/>
      <c r="Q501" s="4"/>
      <c r="R501" s="4"/>
      <c r="S501" s="4"/>
      <c r="T501" s="4"/>
      <c r="U501" s="4"/>
      <c r="V501" s="4"/>
      <c r="W501" s="4"/>
      <c r="X501" s="4"/>
      <c r="Y501" s="4"/>
      <c r="Z501" s="4"/>
      <c r="AA501" s="4"/>
      <c r="AB501" s="53"/>
      <c r="AC501" s="4"/>
      <c r="AD501" s="4"/>
      <c r="AE501" s="4"/>
      <c r="AF501" s="4"/>
      <c r="AG501" s="4"/>
    </row>
    <row r="502" spans="4:33" x14ac:dyDescent="0.25">
      <c r="D502" s="4"/>
      <c r="E502" s="4"/>
      <c r="F502" s="4"/>
      <c r="G502" s="4"/>
      <c r="H502" s="4"/>
      <c r="I502" s="4"/>
      <c r="J502" s="4"/>
      <c r="K502" s="4"/>
      <c r="L502" s="4"/>
      <c r="M502" s="4"/>
      <c r="N502" s="4"/>
      <c r="O502" s="4"/>
      <c r="P502" s="4"/>
      <c r="Q502" s="4"/>
      <c r="R502" s="4"/>
      <c r="S502" s="4"/>
      <c r="T502" s="4"/>
      <c r="U502" s="4"/>
      <c r="V502" s="4"/>
      <c r="W502" s="4"/>
      <c r="X502" s="4"/>
      <c r="Y502" s="4"/>
      <c r="Z502" s="4"/>
      <c r="AA502" s="4"/>
      <c r="AB502" s="53"/>
      <c r="AC502" s="4"/>
      <c r="AD502" s="4"/>
      <c r="AE502" s="4"/>
      <c r="AF502" s="4"/>
      <c r="AG502" s="4"/>
    </row>
    <row r="503" spans="4:33" x14ac:dyDescent="0.25">
      <c r="D503" s="4"/>
      <c r="E503" s="4"/>
      <c r="F503" s="4"/>
      <c r="G503" s="4"/>
      <c r="H503" s="4"/>
      <c r="I503" s="4"/>
      <c r="J503" s="4"/>
      <c r="K503" s="4"/>
      <c r="L503" s="4"/>
      <c r="M503" s="4"/>
      <c r="N503" s="4"/>
      <c r="O503" s="4"/>
      <c r="P503" s="4"/>
      <c r="Q503" s="4"/>
      <c r="R503" s="4"/>
      <c r="S503" s="4"/>
      <c r="T503" s="4"/>
      <c r="U503" s="4"/>
      <c r="V503" s="4"/>
      <c r="W503" s="4"/>
      <c r="X503" s="4"/>
      <c r="Y503" s="4"/>
      <c r="Z503" s="4"/>
      <c r="AA503" s="4"/>
      <c r="AB503" s="53"/>
      <c r="AC503" s="4"/>
      <c r="AD503" s="4"/>
      <c r="AE503" s="4"/>
      <c r="AF503" s="4"/>
      <c r="AG503" s="4"/>
    </row>
    <row r="504" spans="4:33" x14ac:dyDescent="0.25">
      <c r="D504" s="4"/>
      <c r="E504" s="4"/>
      <c r="F504" s="4"/>
      <c r="G504" s="4"/>
      <c r="H504" s="4"/>
      <c r="I504" s="4"/>
      <c r="J504" s="4"/>
      <c r="K504" s="4"/>
      <c r="L504" s="4"/>
      <c r="M504" s="4"/>
      <c r="N504" s="4"/>
      <c r="O504" s="4"/>
      <c r="P504" s="4"/>
      <c r="Q504" s="4"/>
      <c r="R504" s="4"/>
      <c r="S504" s="4"/>
      <c r="T504" s="4"/>
      <c r="U504" s="4"/>
      <c r="V504" s="4"/>
      <c r="W504" s="4"/>
      <c r="X504" s="4"/>
      <c r="Y504" s="4"/>
      <c r="Z504" s="4"/>
      <c r="AA504" s="4"/>
      <c r="AB504" s="53"/>
      <c r="AC504" s="4"/>
      <c r="AD504" s="4"/>
      <c r="AE504" s="4"/>
      <c r="AF504" s="4"/>
      <c r="AG504" s="4"/>
    </row>
    <row r="505" spans="4:33" x14ac:dyDescent="0.25">
      <c r="D505" s="4"/>
      <c r="E505" s="4"/>
      <c r="F505" s="4"/>
      <c r="G505" s="4"/>
      <c r="H505" s="4"/>
      <c r="I505" s="4"/>
      <c r="J505" s="4"/>
      <c r="K505" s="4"/>
      <c r="L505" s="4"/>
      <c r="M505" s="4"/>
      <c r="N505" s="4"/>
      <c r="O505" s="4"/>
      <c r="P505" s="4"/>
      <c r="Q505" s="4"/>
      <c r="R505" s="4"/>
      <c r="S505" s="4"/>
      <c r="T505" s="4"/>
      <c r="U505" s="4"/>
      <c r="V505" s="4"/>
      <c r="W505" s="4"/>
      <c r="X505" s="4"/>
      <c r="Y505" s="4"/>
      <c r="Z505" s="4"/>
      <c r="AA505" s="4"/>
      <c r="AB505" s="53"/>
      <c r="AC505" s="4"/>
      <c r="AD505" s="4"/>
      <c r="AE505" s="4"/>
      <c r="AF505" s="4"/>
      <c r="AG505" s="4"/>
    </row>
    <row r="506" spans="4:33" x14ac:dyDescent="0.25">
      <c r="D506" s="4"/>
      <c r="E506" s="4"/>
      <c r="F506" s="4"/>
      <c r="G506" s="4"/>
      <c r="H506" s="4"/>
      <c r="I506" s="4"/>
      <c r="J506" s="4"/>
      <c r="K506" s="4"/>
      <c r="L506" s="4"/>
      <c r="M506" s="4"/>
      <c r="N506" s="4"/>
      <c r="O506" s="4"/>
      <c r="P506" s="4"/>
      <c r="Q506" s="4"/>
      <c r="R506" s="4"/>
      <c r="S506" s="4"/>
      <c r="T506" s="4"/>
      <c r="U506" s="4"/>
      <c r="V506" s="4"/>
      <c r="W506" s="4"/>
      <c r="X506" s="4"/>
      <c r="Y506" s="4"/>
      <c r="Z506" s="4"/>
      <c r="AA506" s="4"/>
      <c r="AB506" s="53"/>
      <c r="AC506" s="4"/>
      <c r="AD506" s="4"/>
      <c r="AE506" s="4"/>
      <c r="AF506" s="4"/>
      <c r="AG506" s="4"/>
    </row>
    <row r="507" spans="4:33" x14ac:dyDescent="0.25">
      <c r="D507" s="4"/>
      <c r="E507" s="4"/>
      <c r="F507" s="4"/>
      <c r="G507" s="4"/>
      <c r="H507" s="4"/>
      <c r="I507" s="4"/>
      <c r="J507" s="4"/>
      <c r="K507" s="4"/>
      <c r="L507" s="4"/>
      <c r="M507" s="4"/>
      <c r="N507" s="4"/>
      <c r="O507" s="4"/>
      <c r="P507" s="4"/>
      <c r="Q507" s="4"/>
      <c r="R507" s="4"/>
      <c r="S507" s="4"/>
      <c r="T507" s="4"/>
      <c r="U507" s="4"/>
      <c r="V507" s="4"/>
      <c r="W507" s="4"/>
      <c r="X507" s="4"/>
      <c r="Y507" s="4"/>
      <c r="Z507" s="4"/>
      <c r="AA507" s="4"/>
      <c r="AB507" s="53"/>
      <c r="AC507" s="4"/>
      <c r="AD507" s="4"/>
      <c r="AE507" s="4"/>
      <c r="AF507" s="4"/>
      <c r="AG507" s="4"/>
    </row>
    <row r="508" spans="4:33" x14ac:dyDescent="0.25">
      <c r="D508" s="4"/>
      <c r="E508" s="4"/>
      <c r="F508" s="4"/>
      <c r="G508" s="4"/>
      <c r="H508" s="4"/>
      <c r="I508" s="4"/>
      <c r="J508" s="4"/>
      <c r="K508" s="4"/>
      <c r="L508" s="4"/>
      <c r="M508" s="4"/>
      <c r="N508" s="4"/>
      <c r="O508" s="4"/>
      <c r="P508" s="4"/>
      <c r="Q508" s="4"/>
      <c r="R508" s="4"/>
      <c r="S508" s="4"/>
      <c r="T508" s="4"/>
      <c r="U508" s="4"/>
      <c r="V508" s="4"/>
      <c r="W508" s="4"/>
      <c r="X508" s="4"/>
      <c r="Y508" s="4"/>
      <c r="Z508" s="4"/>
      <c r="AA508" s="4"/>
      <c r="AB508" s="53"/>
      <c r="AC508" s="4"/>
      <c r="AD508" s="4"/>
      <c r="AE508" s="4"/>
      <c r="AF508" s="4"/>
      <c r="AG508" s="4"/>
    </row>
    <row r="509" spans="4:33" x14ac:dyDescent="0.25">
      <c r="D509" s="4"/>
      <c r="E509" s="4"/>
      <c r="F509" s="4"/>
      <c r="G509" s="4"/>
      <c r="H509" s="4"/>
      <c r="I509" s="4"/>
      <c r="J509" s="4"/>
      <c r="K509" s="4"/>
      <c r="L509" s="4"/>
      <c r="M509" s="4"/>
      <c r="N509" s="4"/>
      <c r="O509" s="4"/>
      <c r="P509" s="4"/>
      <c r="Q509" s="4"/>
      <c r="R509" s="4"/>
      <c r="S509" s="4"/>
      <c r="T509" s="4"/>
      <c r="U509" s="4"/>
      <c r="V509" s="4"/>
      <c r="W509" s="4"/>
      <c r="X509" s="4"/>
      <c r="Y509" s="4"/>
      <c r="Z509" s="4"/>
      <c r="AA509" s="4"/>
      <c r="AB509" s="53"/>
      <c r="AC509" s="4"/>
      <c r="AD509" s="4"/>
      <c r="AE509" s="4"/>
      <c r="AF509" s="4"/>
      <c r="AG509" s="4"/>
    </row>
    <row r="510" spans="4:33" x14ac:dyDescent="0.25">
      <c r="D510" s="4"/>
      <c r="E510" s="4"/>
      <c r="F510" s="4"/>
      <c r="G510" s="4"/>
      <c r="H510" s="4"/>
      <c r="I510" s="4"/>
      <c r="J510" s="4"/>
      <c r="K510" s="4"/>
      <c r="L510" s="4"/>
      <c r="M510" s="4"/>
      <c r="N510" s="4"/>
      <c r="O510" s="4"/>
      <c r="P510" s="4"/>
      <c r="Q510" s="4"/>
      <c r="R510" s="4"/>
      <c r="S510" s="4"/>
      <c r="T510" s="4"/>
      <c r="U510" s="4"/>
      <c r="V510" s="4"/>
      <c r="W510" s="4"/>
      <c r="X510" s="4"/>
      <c r="Y510" s="4"/>
      <c r="Z510" s="4"/>
      <c r="AA510" s="4"/>
      <c r="AB510" s="53"/>
      <c r="AC510" s="4"/>
      <c r="AD510" s="4"/>
      <c r="AE510" s="4"/>
      <c r="AF510" s="4"/>
      <c r="AG510" s="4"/>
    </row>
    <row r="511" spans="4:33" x14ac:dyDescent="0.25">
      <c r="D511" s="4"/>
      <c r="E511" s="4"/>
      <c r="F511" s="4"/>
      <c r="G511" s="4"/>
      <c r="H511" s="4"/>
      <c r="I511" s="4"/>
      <c r="J511" s="4"/>
      <c r="K511" s="4"/>
      <c r="L511" s="4"/>
      <c r="M511" s="4"/>
      <c r="N511" s="4"/>
      <c r="O511" s="4"/>
      <c r="P511" s="4"/>
      <c r="Q511" s="4"/>
      <c r="R511" s="4"/>
      <c r="S511" s="4"/>
      <c r="T511" s="4"/>
      <c r="U511" s="4"/>
      <c r="V511" s="4"/>
      <c r="W511" s="4"/>
      <c r="X511" s="4"/>
      <c r="Y511" s="4"/>
      <c r="Z511" s="4"/>
      <c r="AA511" s="4"/>
      <c r="AB511" s="53"/>
      <c r="AC511" s="4"/>
      <c r="AD511" s="4"/>
      <c r="AE511" s="4"/>
      <c r="AF511" s="4"/>
      <c r="AG511" s="4"/>
    </row>
    <row r="512" spans="4:33" x14ac:dyDescent="0.25">
      <c r="D512" s="4"/>
      <c r="E512" s="4"/>
      <c r="F512" s="4"/>
      <c r="G512" s="4"/>
      <c r="H512" s="4"/>
      <c r="I512" s="4"/>
      <c r="J512" s="4"/>
      <c r="K512" s="4"/>
      <c r="L512" s="4"/>
      <c r="M512" s="4"/>
      <c r="N512" s="4"/>
      <c r="O512" s="4"/>
      <c r="P512" s="4"/>
      <c r="Q512" s="4"/>
      <c r="R512" s="4"/>
      <c r="S512" s="4"/>
      <c r="T512" s="4"/>
      <c r="U512" s="4"/>
      <c r="V512" s="4"/>
      <c r="W512" s="4"/>
      <c r="X512" s="4"/>
      <c r="Y512" s="4"/>
      <c r="Z512" s="4"/>
      <c r="AA512" s="4"/>
      <c r="AB512" s="53"/>
      <c r="AC512" s="4"/>
      <c r="AD512" s="4"/>
      <c r="AE512" s="4"/>
      <c r="AF512" s="4"/>
      <c r="AG512" s="4"/>
    </row>
    <row r="513" spans="4:33" x14ac:dyDescent="0.25">
      <c r="D513" s="4"/>
      <c r="E513" s="4"/>
      <c r="F513" s="4"/>
      <c r="G513" s="4"/>
      <c r="H513" s="4"/>
      <c r="I513" s="4"/>
      <c r="J513" s="4"/>
      <c r="K513" s="4"/>
      <c r="L513" s="4"/>
      <c r="M513" s="4"/>
      <c r="N513" s="4"/>
      <c r="O513" s="4"/>
      <c r="P513" s="4"/>
      <c r="Q513" s="4"/>
      <c r="R513" s="4"/>
      <c r="S513" s="4"/>
      <c r="T513" s="4"/>
      <c r="U513" s="4"/>
      <c r="V513" s="4"/>
      <c r="W513" s="4"/>
      <c r="X513" s="4"/>
      <c r="Y513" s="4"/>
      <c r="Z513" s="4"/>
      <c r="AA513" s="4"/>
      <c r="AB513" s="53"/>
      <c r="AC513" s="4"/>
      <c r="AD513" s="4"/>
      <c r="AE513" s="4"/>
      <c r="AF513" s="4"/>
      <c r="AG513" s="4"/>
    </row>
    <row r="514" spans="4:33" x14ac:dyDescent="0.25">
      <c r="D514" s="4"/>
      <c r="E514" s="4"/>
      <c r="F514" s="4"/>
      <c r="G514" s="4"/>
      <c r="H514" s="4"/>
      <c r="I514" s="4"/>
      <c r="J514" s="4"/>
      <c r="K514" s="4"/>
      <c r="L514" s="4"/>
      <c r="M514" s="4"/>
      <c r="N514" s="4"/>
      <c r="O514" s="4"/>
      <c r="P514" s="4"/>
      <c r="Q514" s="4"/>
      <c r="R514" s="4"/>
      <c r="S514" s="4"/>
      <c r="T514" s="4"/>
      <c r="U514" s="4"/>
      <c r="V514" s="4"/>
      <c r="W514" s="4"/>
      <c r="X514" s="4"/>
      <c r="Y514" s="4"/>
      <c r="Z514" s="4"/>
      <c r="AA514" s="4"/>
      <c r="AB514" s="53"/>
      <c r="AC514" s="4"/>
      <c r="AD514" s="4"/>
      <c r="AE514" s="4"/>
      <c r="AF514" s="4"/>
      <c r="AG514" s="4"/>
    </row>
    <row r="515" spans="4:33" x14ac:dyDescent="0.25">
      <c r="D515" s="4"/>
      <c r="E515" s="4"/>
      <c r="F515" s="4"/>
      <c r="G515" s="4"/>
      <c r="H515" s="4"/>
      <c r="I515" s="4"/>
      <c r="J515" s="4"/>
      <c r="K515" s="4"/>
      <c r="L515" s="4"/>
      <c r="M515" s="4"/>
      <c r="N515" s="4"/>
      <c r="O515" s="4"/>
      <c r="P515" s="4"/>
      <c r="Q515" s="4"/>
      <c r="R515" s="4"/>
      <c r="S515" s="4"/>
      <c r="T515" s="4"/>
      <c r="U515" s="4"/>
      <c r="V515" s="4"/>
      <c r="W515" s="4"/>
      <c r="X515" s="4"/>
      <c r="Y515" s="4"/>
      <c r="Z515" s="4"/>
      <c r="AA515" s="4"/>
      <c r="AB515" s="53"/>
      <c r="AC515" s="4"/>
      <c r="AD515" s="4"/>
      <c r="AE515" s="4"/>
      <c r="AF515" s="4"/>
      <c r="AG515" s="4"/>
    </row>
    <row r="516" spans="4:33" x14ac:dyDescent="0.25">
      <c r="D516" s="4"/>
      <c r="E516" s="4"/>
      <c r="F516" s="4"/>
      <c r="G516" s="4"/>
      <c r="H516" s="4"/>
      <c r="I516" s="4"/>
      <c r="J516" s="4"/>
      <c r="K516" s="4"/>
      <c r="L516" s="4"/>
      <c r="M516" s="4"/>
      <c r="N516" s="4"/>
      <c r="O516" s="4"/>
      <c r="P516" s="4"/>
      <c r="Q516" s="4"/>
      <c r="R516" s="4"/>
      <c r="S516" s="4"/>
      <c r="T516" s="4"/>
      <c r="U516" s="4"/>
      <c r="V516" s="4"/>
      <c r="W516" s="4"/>
      <c r="X516" s="4"/>
      <c r="Y516" s="4"/>
      <c r="Z516" s="4"/>
      <c r="AA516" s="4"/>
      <c r="AB516" s="53"/>
      <c r="AC516" s="4"/>
      <c r="AD516" s="4"/>
      <c r="AE516" s="4"/>
      <c r="AF516" s="4"/>
      <c r="AG516" s="4"/>
    </row>
    <row r="517" spans="4:33" x14ac:dyDescent="0.25">
      <c r="D517" s="4"/>
      <c r="E517" s="4"/>
      <c r="F517" s="4"/>
      <c r="G517" s="4"/>
      <c r="H517" s="4"/>
      <c r="I517" s="4"/>
      <c r="J517" s="4"/>
      <c r="K517" s="4"/>
      <c r="L517" s="4"/>
      <c r="M517" s="4"/>
      <c r="N517" s="4"/>
      <c r="O517" s="4"/>
      <c r="P517" s="4"/>
      <c r="Q517" s="4"/>
      <c r="R517" s="4"/>
      <c r="S517" s="4"/>
      <c r="T517" s="4"/>
      <c r="U517" s="4"/>
      <c r="V517" s="4"/>
      <c r="W517" s="4"/>
      <c r="X517" s="4"/>
      <c r="Y517" s="4"/>
      <c r="Z517" s="4"/>
      <c r="AA517" s="4"/>
      <c r="AB517" s="53"/>
      <c r="AC517" s="4"/>
      <c r="AD517" s="4"/>
      <c r="AE517" s="4"/>
      <c r="AF517" s="4"/>
      <c r="AG517" s="4"/>
    </row>
    <row r="518" spans="4:33" x14ac:dyDescent="0.25">
      <c r="D518" s="4"/>
      <c r="E518" s="4"/>
      <c r="F518" s="4"/>
      <c r="G518" s="4"/>
      <c r="H518" s="4"/>
      <c r="I518" s="4"/>
      <c r="J518" s="4"/>
      <c r="K518" s="4"/>
      <c r="L518" s="4"/>
      <c r="M518" s="4"/>
      <c r="N518" s="4"/>
      <c r="O518" s="4"/>
      <c r="P518" s="4"/>
      <c r="Q518" s="4"/>
      <c r="R518" s="4"/>
      <c r="S518" s="4"/>
      <c r="T518" s="4"/>
      <c r="U518" s="4"/>
      <c r="V518" s="4"/>
      <c r="W518" s="4"/>
      <c r="X518" s="4"/>
      <c r="Y518" s="4"/>
      <c r="Z518" s="4"/>
      <c r="AA518" s="4"/>
      <c r="AB518" s="53"/>
      <c r="AC518" s="4"/>
      <c r="AD518" s="4"/>
      <c r="AE518" s="4"/>
      <c r="AF518" s="4"/>
      <c r="AG518" s="4"/>
    </row>
    <row r="519" spans="4:33" x14ac:dyDescent="0.25">
      <c r="D519" s="4"/>
      <c r="E519" s="4"/>
      <c r="F519" s="4"/>
      <c r="G519" s="4"/>
      <c r="H519" s="4"/>
      <c r="I519" s="4"/>
      <c r="J519" s="4"/>
      <c r="K519" s="4"/>
      <c r="L519" s="4"/>
      <c r="M519" s="4"/>
      <c r="N519" s="4"/>
      <c r="O519" s="4"/>
      <c r="P519" s="4"/>
      <c r="Q519" s="4"/>
      <c r="R519" s="4"/>
      <c r="S519" s="4"/>
      <c r="T519" s="4"/>
      <c r="U519" s="4"/>
      <c r="V519" s="4"/>
      <c r="W519" s="4"/>
      <c r="X519" s="4"/>
      <c r="Y519" s="4"/>
      <c r="Z519" s="4"/>
      <c r="AA519" s="4"/>
      <c r="AB519" s="53"/>
      <c r="AC519" s="4"/>
      <c r="AD519" s="4"/>
      <c r="AE519" s="4"/>
      <c r="AF519" s="4"/>
      <c r="AG519" s="4"/>
    </row>
    <row r="520" spans="4:33" x14ac:dyDescent="0.25">
      <c r="D520" s="4"/>
      <c r="E520" s="4"/>
      <c r="F520" s="4"/>
      <c r="G520" s="4"/>
      <c r="H520" s="4"/>
      <c r="I520" s="4"/>
      <c r="J520" s="4"/>
      <c r="K520" s="4"/>
      <c r="L520" s="4"/>
      <c r="M520" s="4"/>
      <c r="N520" s="4"/>
      <c r="O520" s="4"/>
      <c r="P520" s="4"/>
      <c r="Q520" s="4"/>
      <c r="R520" s="4"/>
      <c r="S520" s="4"/>
      <c r="T520" s="4"/>
      <c r="U520" s="4"/>
      <c r="V520" s="4"/>
      <c r="W520" s="4"/>
      <c r="X520" s="4"/>
      <c r="Y520" s="4"/>
      <c r="Z520" s="4"/>
      <c r="AA520" s="4"/>
      <c r="AB520" s="53"/>
      <c r="AC520" s="4"/>
      <c r="AD520" s="4"/>
      <c r="AE520" s="4"/>
      <c r="AF520" s="4"/>
      <c r="AG520" s="4"/>
    </row>
    <row r="521" spans="4:33" x14ac:dyDescent="0.25">
      <c r="D521" s="4"/>
      <c r="E521" s="4"/>
      <c r="F521" s="4"/>
      <c r="G521" s="4"/>
      <c r="H521" s="4"/>
      <c r="I521" s="4"/>
      <c r="J521" s="4"/>
      <c r="K521" s="4"/>
      <c r="L521" s="4"/>
      <c r="M521" s="4"/>
      <c r="N521" s="4"/>
      <c r="O521" s="4"/>
      <c r="P521" s="4"/>
      <c r="Q521" s="4"/>
      <c r="R521" s="4"/>
      <c r="S521" s="4"/>
      <c r="T521" s="4"/>
      <c r="U521" s="4"/>
      <c r="V521" s="4"/>
      <c r="W521" s="4"/>
      <c r="X521" s="4"/>
      <c r="Y521" s="4"/>
      <c r="Z521" s="4"/>
      <c r="AA521" s="4"/>
      <c r="AB521" s="53"/>
      <c r="AC521" s="4"/>
      <c r="AD521" s="4"/>
      <c r="AE521" s="4"/>
      <c r="AF521" s="4"/>
      <c r="AG521" s="4"/>
    </row>
    <row r="522" spans="4:33" x14ac:dyDescent="0.25">
      <c r="D522" s="4"/>
      <c r="E522" s="4"/>
      <c r="F522" s="4"/>
      <c r="G522" s="4"/>
      <c r="H522" s="4"/>
      <c r="I522" s="4"/>
      <c r="J522" s="4"/>
      <c r="K522" s="4"/>
      <c r="L522" s="4"/>
      <c r="M522" s="4"/>
      <c r="N522" s="4"/>
      <c r="O522" s="4"/>
      <c r="P522" s="4"/>
      <c r="Q522" s="4"/>
      <c r="R522" s="4"/>
      <c r="S522" s="4"/>
      <c r="T522" s="4"/>
      <c r="U522" s="4"/>
      <c r="V522" s="4"/>
      <c r="W522" s="4"/>
      <c r="X522" s="4"/>
      <c r="Y522" s="4"/>
      <c r="Z522" s="4"/>
      <c r="AA522" s="4"/>
      <c r="AB522" s="53"/>
      <c r="AC522" s="4"/>
      <c r="AD522" s="4"/>
      <c r="AE522" s="4"/>
      <c r="AF522" s="4"/>
      <c r="AG522" s="4"/>
    </row>
    <row r="523" spans="4:33" x14ac:dyDescent="0.25">
      <c r="D523" s="4"/>
      <c r="E523" s="4"/>
      <c r="F523" s="4"/>
      <c r="G523" s="4"/>
      <c r="H523" s="4"/>
      <c r="I523" s="4"/>
      <c r="J523" s="4"/>
      <c r="K523" s="4"/>
      <c r="L523" s="4"/>
      <c r="M523" s="4"/>
      <c r="N523" s="4"/>
      <c r="O523" s="4"/>
      <c r="P523" s="4"/>
      <c r="Q523" s="4"/>
      <c r="R523" s="4"/>
      <c r="S523" s="4"/>
      <c r="T523" s="4"/>
      <c r="U523" s="4"/>
      <c r="V523" s="4"/>
      <c r="W523" s="4"/>
      <c r="X523" s="4"/>
      <c r="Y523" s="4"/>
      <c r="Z523" s="4"/>
      <c r="AA523" s="4"/>
      <c r="AB523" s="53"/>
      <c r="AC523" s="4"/>
      <c r="AD523" s="4"/>
      <c r="AE523" s="4"/>
      <c r="AF523" s="4"/>
      <c r="AG523" s="4"/>
    </row>
    <row r="524" spans="4:33" x14ac:dyDescent="0.25">
      <c r="D524" s="4"/>
      <c r="E524" s="4"/>
      <c r="F524" s="4"/>
      <c r="G524" s="4"/>
      <c r="H524" s="4"/>
      <c r="I524" s="4"/>
      <c r="J524" s="4"/>
      <c r="K524" s="4"/>
      <c r="L524" s="4"/>
      <c r="M524" s="4"/>
      <c r="N524" s="4"/>
      <c r="O524" s="4"/>
      <c r="P524" s="4"/>
      <c r="Q524" s="4"/>
      <c r="R524" s="4"/>
      <c r="S524" s="4"/>
      <c r="T524" s="4"/>
      <c r="U524" s="4"/>
      <c r="V524" s="4"/>
      <c r="W524" s="4"/>
      <c r="X524" s="4"/>
      <c r="Y524" s="4"/>
      <c r="Z524" s="4"/>
      <c r="AA524" s="4"/>
      <c r="AB524" s="53"/>
      <c r="AC524" s="4"/>
      <c r="AD524" s="4"/>
      <c r="AE524" s="4"/>
      <c r="AF524" s="4"/>
      <c r="AG524" s="4"/>
    </row>
    <row r="525" spans="4:33" x14ac:dyDescent="0.25">
      <c r="D525" s="4"/>
      <c r="E525" s="4"/>
      <c r="F525" s="4"/>
      <c r="G525" s="4"/>
      <c r="H525" s="4"/>
      <c r="I525" s="4"/>
      <c r="J525" s="4"/>
      <c r="K525" s="4"/>
      <c r="L525" s="4"/>
      <c r="M525" s="4"/>
      <c r="N525" s="4"/>
      <c r="O525" s="4"/>
      <c r="P525" s="4"/>
      <c r="Q525" s="4"/>
      <c r="R525" s="4"/>
      <c r="S525" s="4"/>
      <c r="T525" s="4"/>
      <c r="U525" s="4"/>
      <c r="V525" s="4"/>
      <c r="W525" s="4"/>
      <c r="X525" s="4"/>
      <c r="Y525" s="4"/>
      <c r="Z525" s="4"/>
      <c r="AA525" s="4"/>
      <c r="AB525" s="53"/>
      <c r="AC525" s="4"/>
      <c r="AD525" s="4"/>
      <c r="AE525" s="4"/>
      <c r="AF525" s="4"/>
      <c r="AG525" s="4"/>
    </row>
    <row r="526" spans="4:33" x14ac:dyDescent="0.25">
      <c r="D526" s="4"/>
      <c r="E526" s="4"/>
      <c r="F526" s="4"/>
      <c r="G526" s="4"/>
      <c r="H526" s="4"/>
      <c r="I526" s="4"/>
      <c r="J526" s="4"/>
      <c r="K526" s="4"/>
      <c r="L526" s="4"/>
      <c r="M526" s="4"/>
      <c r="N526" s="4"/>
      <c r="O526" s="4"/>
      <c r="P526" s="4"/>
      <c r="Q526" s="4"/>
      <c r="R526" s="4"/>
      <c r="S526" s="4"/>
      <c r="T526" s="4"/>
      <c r="U526" s="4"/>
      <c r="V526" s="4"/>
      <c r="W526" s="4"/>
      <c r="X526" s="4"/>
      <c r="Y526" s="4"/>
      <c r="Z526" s="4"/>
      <c r="AA526" s="4"/>
      <c r="AB526" s="53"/>
      <c r="AC526" s="4"/>
      <c r="AD526" s="4"/>
      <c r="AE526" s="4"/>
      <c r="AF526" s="4"/>
      <c r="AG526" s="4"/>
    </row>
    <row r="527" spans="4:33" x14ac:dyDescent="0.25">
      <c r="D527" s="4"/>
      <c r="E527" s="4"/>
      <c r="F527" s="4"/>
      <c r="G527" s="4"/>
      <c r="H527" s="4"/>
      <c r="I527" s="4"/>
      <c r="J527" s="4"/>
      <c r="K527" s="4"/>
      <c r="L527" s="4"/>
      <c r="M527" s="4"/>
      <c r="N527" s="4"/>
      <c r="O527" s="4"/>
      <c r="P527" s="4"/>
      <c r="Q527" s="4"/>
      <c r="R527" s="4"/>
      <c r="S527" s="4"/>
      <c r="T527" s="4"/>
      <c r="U527" s="4"/>
      <c r="V527" s="4"/>
      <c r="W527" s="4"/>
      <c r="X527" s="4"/>
      <c r="Y527" s="4"/>
      <c r="Z527" s="4"/>
      <c r="AA527" s="4"/>
      <c r="AB527" s="53"/>
      <c r="AC527" s="4"/>
      <c r="AD527" s="4"/>
      <c r="AE527" s="4"/>
      <c r="AF527" s="4"/>
      <c r="AG527" s="4"/>
    </row>
    <row r="528" spans="4:33" x14ac:dyDescent="0.25">
      <c r="D528" s="4"/>
      <c r="E528" s="4"/>
      <c r="F528" s="4"/>
      <c r="G528" s="4"/>
      <c r="H528" s="4"/>
      <c r="I528" s="4"/>
      <c r="J528" s="4"/>
      <c r="K528" s="4"/>
      <c r="L528" s="4"/>
      <c r="M528" s="4"/>
      <c r="N528" s="4"/>
      <c r="O528" s="4"/>
      <c r="P528" s="4"/>
      <c r="Q528" s="4"/>
      <c r="R528" s="4"/>
      <c r="S528" s="4"/>
      <c r="T528" s="4"/>
      <c r="U528" s="4"/>
      <c r="V528" s="4"/>
      <c r="W528" s="4"/>
      <c r="X528" s="4"/>
      <c r="Y528" s="4"/>
      <c r="Z528" s="4"/>
      <c r="AA528" s="4"/>
      <c r="AB528" s="53"/>
      <c r="AC528" s="4"/>
      <c r="AD528" s="4"/>
      <c r="AE528" s="4"/>
      <c r="AF528" s="4"/>
      <c r="AG528" s="4"/>
    </row>
    <row r="529" spans="4:33" x14ac:dyDescent="0.25">
      <c r="D529" s="4"/>
      <c r="E529" s="4"/>
      <c r="F529" s="4"/>
      <c r="G529" s="4"/>
      <c r="H529" s="4"/>
      <c r="I529" s="4"/>
      <c r="J529" s="4"/>
      <c r="K529" s="4"/>
      <c r="L529" s="4"/>
      <c r="M529" s="4"/>
      <c r="N529" s="4"/>
      <c r="O529" s="4"/>
      <c r="P529" s="4"/>
      <c r="Q529" s="4"/>
      <c r="R529" s="4"/>
      <c r="S529" s="4"/>
      <c r="T529" s="4"/>
      <c r="U529" s="4"/>
      <c r="V529" s="4"/>
      <c r="W529" s="4"/>
      <c r="X529" s="4"/>
      <c r="Y529" s="4"/>
      <c r="Z529" s="4"/>
      <c r="AA529" s="4"/>
      <c r="AB529" s="53"/>
      <c r="AC529" s="4"/>
      <c r="AD529" s="4"/>
      <c r="AE529" s="4"/>
      <c r="AF529" s="4"/>
      <c r="AG529" s="4"/>
    </row>
    <row r="530" spans="4:33" x14ac:dyDescent="0.25">
      <c r="D530" s="4"/>
      <c r="E530" s="4"/>
      <c r="F530" s="4"/>
      <c r="G530" s="4"/>
      <c r="H530" s="4"/>
      <c r="I530" s="4"/>
      <c r="J530" s="4"/>
      <c r="K530" s="4"/>
      <c r="L530" s="4"/>
      <c r="M530" s="4"/>
      <c r="N530" s="4"/>
      <c r="O530" s="4"/>
      <c r="P530" s="4"/>
      <c r="Q530" s="4"/>
      <c r="R530" s="4"/>
      <c r="S530" s="4"/>
      <c r="T530" s="4"/>
      <c r="U530" s="4"/>
      <c r="V530" s="4"/>
      <c r="W530" s="4"/>
      <c r="X530" s="4"/>
      <c r="Y530" s="4"/>
      <c r="Z530" s="4"/>
      <c r="AA530" s="4"/>
      <c r="AB530" s="53"/>
      <c r="AC530" s="4"/>
      <c r="AD530" s="4"/>
      <c r="AE530" s="4"/>
      <c r="AF530" s="4"/>
      <c r="AG530" s="4"/>
    </row>
    <row r="531" spans="4:33" x14ac:dyDescent="0.25">
      <c r="D531" s="4"/>
      <c r="E531" s="4"/>
      <c r="F531" s="4"/>
      <c r="G531" s="4"/>
      <c r="H531" s="4"/>
      <c r="I531" s="4"/>
      <c r="J531" s="4"/>
      <c r="K531" s="4"/>
      <c r="L531" s="4"/>
      <c r="M531" s="4"/>
      <c r="N531" s="4"/>
      <c r="O531" s="4"/>
      <c r="P531" s="4"/>
      <c r="Q531" s="4"/>
      <c r="R531" s="4"/>
      <c r="S531" s="4"/>
      <c r="T531" s="4"/>
      <c r="U531" s="4"/>
      <c r="V531" s="4"/>
      <c r="W531" s="4"/>
      <c r="X531" s="4"/>
      <c r="Y531" s="4"/>
      <c r="Z531" s="4"/>
      <c r="AA531" s="4"/>
      <c r="AB531" s="53"/>
      <c r="AC531" s="4"/>
      <c r="AD531" s="4"/>
      <c r="AE531" s="4"/>
      <c r="AF531" s="4"/>
      <c r="AG531" s="4"/>
    </row>
    <row r="532" spans="4:33" x14ac:dyDescent="0.25">
      <c r="D532" s="4"/>
      <c r="E532" s="4"/>
      <c r="F532" s="4"/>
      <c r="G532" s="4"/>
      <c r="H532" s="4"/>
      <c r="I532" s="4"/>
      <c r="J532" s="4"/>
      <c r="K532" s="4"/>
      <c r="L532" s="4"/>
      <c r="M532" s="4"/>
      <c r="N532" s="4"/>
      <c r="O532" s="4"/>
      <c r="P532" s="4"/>
      <c r="Q532" s="4"/>
      <c r="R532" s="4"/>
      <c r="S532" s="4"/>
      <c r="T532" s="4"/>
      <c r="U532" s="4"/>
      <c r="V532" s="4"/>
      <c r="W532" s="4"/>
      <c r="X532" s="4"/>
      <c r="Y532" s="4"/>
      <c r="Z532" s="4"/>
      <c r="AA532" s="4"/>
      <c r="AB532" s="53"/>
      <c r="AC532" s="4"/>
      <c r="AD532" s="4"/>
      <c r="AE532" s="4"/>
      <c r="AF532" s="4"/>
      <c r="AG532" s="4"/>
    </row>
    <row r="533" spans="4:33" x14ac:dyDescent="0.25">
      <c r="D533" s="4"/>
      <c r="E533" s="4"/>
      <c r="F533" s="4"/>
      <c r="G533" s="4"/>
      <c r="H533" s="4"/>
      <c r="I533" s="4"/>
      <c r="J533" s="4"/>
      <c r="K533" s="4"/>
      <c r="L533" s="4"/>
      <c r="M533" s="4"/>
      <c r="N533" s="4"/>
      <c r="O533" s="4"/>
      <c r="P533" s="4"/>
      <c r="Q533" s="4"/>
      <c r="R533" s="4"/>
      <c r="S533" s="4"/>
      <c r="T533" s="4"/>
      <c r="U533" s="4"/>
      <c r="V533" s="4"/>
      <c r="W533" s="4"/>
      <c r="X533" s="4"/>
      <c r="Y533" s="4"/>
      <c r="Z533" s="4"/>
      <c r="AA533" s="4"/>
      <c r="AB533" s="53"/>
      <c r="AC533" s="4"/>
      <c r="AD533" s="4"/>
      <c r="AE533" s="4"/>
      <c r="AF533" s="4"/>
      <c r="AG533" s="4"/>
    </row>
    <row r="534" spans="4:33" x14ac:dyDescent="0.25">
      <c r="D534" s="4"/>
      <c r="E534" s="4"/>
      <c r="F534" s="4"/>
      <c r="G534" s="4"/>
      <c r="H534" s="4"/>
      <c r="I534" s="4"/>
      <c r="J534" s="4"/>
      <c r="K534" s="4"/>
      <c r="L534" s="4"/>
      <c r="M534" s="4"/>
      <c r="N534" s="4"/>
      <c r="O534" s="4"/>
      <c r="P534" s="4"/>
      <c r="Q534" s="4"/>
      <c r="R534" s="4"/>
      <c r="S534" s="4"/>
      <c r="T534" s="4"/>
      <c r="U534" s="4"/>
      <c r="V534" s="4"/>
      <c r="W534" s="4"/>
      <c r="X534" s="4"/>
      <c r="Y534" s="4"/>
      <c r="Z534" s="4"/>
      <c r="AA534" s="4"/>
      <c r="AB534" s="53"/>
      <c r="AC534" s="4"/>
      <c r="AD534" s="4"/>
      <c r="AE534" s="4"/>
      <c r="AF534" s="4"/>
      <c r="AG534" s="4"/>
    </row>
    <row r="535" spans="4:33" x14ac:dyDescent="0.25">
      <c r="D535" s="4"/>
      <c r="E535" s="4"/>
      <c r="F535" s="4"/>
      <c r="G535" s="4"/>
      <c r="H535" s="4"/>
      <c r="I535" s="4"/>
      <c r="J535" s="4"/>
      <c r="K535" s="4"/>
      <c r="L535" s="4"/>
      <c r="M535" s="4"/>
      <c r="N535" s="4"/>
      <c r="O535" s="4"/>
      <c r="P535" s="4"/>
      <c r="Q535" s="4"/>
      <c r="R535" s="4"/>
      <c r="S535" s="4"/>
      <c r="T535" s="4"/>
      <c r="U535" s="4"/>
      <c r="V535" s="4"/>
      <c r="W535" s="4"/>
      <c r="X535" s="4"/>
      <c r="Y535" s="4"/>
      <c r="Z535" s="4"/>
      <c r="AA535" s="4"/>
      <c r="AB535" s="53"/>
      <c r="AC535" s="4"/>
      <c r="AD535" s="4"/>
      <c r="AE535" s="4"/>
      <c r="AF535" s="4"/>
      <c r="AG535" s="4"/>
    </row>
    <row r="536" spans="4:33" x14ac:dyDescent="0.25">
      <c r="D536" s="4"/>
      <c r="E536" s="4"/>
      <c r="F536" s="4"/>
      <c r="G536" s="4"/>
      <c r="H536" s="4"/>
      <c r="I536" s="4"/>
      <c r="J536" s="4"/>
      <c r="K536" s="4"/>
      <c r="L536" s="4"/>
      <c r="M536" s="4"/>
      <c r="N536" s="4"/>
      <c r="O536" s="4"/>
      <c r="P536" s="4"/>
      <c r="Q536" s="4"/>
      <c r="R536" s="4"/>
      <c r="S536" s="4"/>
      <c r="T536" s="4"/>
      <c r="U536" s="4"/>
      <c r="V536" s="4"/>
      <c r="W536" s="4"/>
      <c r="X536" s="4"/>
      <c r="Y536" s="4"/>
      <c r="Z536" s="4"/>
      <c r="AA536" s="4"/>
      <c r="AB536" s="53"/>
      <c r="AC536" s="4"/>
      <c r="AD536" s="4"/>
      <c r="AE536" s="4"/>
      <c r="AF536" s="4"/>
      <c r="AG536" s="4"/>
    </row>
    <row r="537" spans="4:33" x14ac:dyDescent="0.25">
      <c r="D537" s="4"/>
      <c r="E537" s="4"/>
      <c r="F537" s="4"/>
      <c r="G537" s="4"/>
      <c r="H537" s="4"/>
      <c r="I537" s="4"/>
      <c r="J537" s="4"/>
      <c r="K537" s="4"/>
      <c r="L537" s="4"/>
      <c r="M537" s="4"/>
      <c r="N537" s="4"/>
      <c r="O537" s="4"/>
      <c r="P537" s="4"/>
      <c r="Q537" s="4"/>
      <c r="R537" s="4"/>
      <c r="S537" s="4"/>
      <c r="T537" s="4"/>
      <c r="U537" s="4"/>
      <c r="V537" s="4"/>
      <c r="W537" s="4"/>
      <c r="X537" s="4"/>
      <c r="Y537" s="4"/>
      <c r="Z537" s="4"/>
      <c r="AA537" s="4"/>
      <c r="AB537" s="53"/>
      <c r="AC537" s="4"/>
      <c r="AD537" s="4"/>
      <c r="AE537" s="4"/>
      <c r="AF537" s="4"/>
      <c r="AG537" s="4"/>
    </row>
    <row r="538" spans="4:33" x14ac:dyDescent="0.25">
      <c r="D538" s="4"/>
      <c r="E538" s="4"/>
      <c r="F538" s="4"/>
      <c r="G538" s="4"/>
      <c r="H538" s="4"/>
      <c r="I538" s="4"/>
      <c r="J538" s="4"/>
      <c r="K538" s="4"/>
      <c r="L538" s="4"/>
      <c r="M538" s="4"/>
      <c r="N538" s="4"/>
      <c r="O538" s="4"/>
      <c r="P538" s="4"/>
      <c r="Q538" s="4"/>
      <c r="R538" s="4"/>
      <c r="S538" s="4"/>
      <c r="T538" s="4"/>
      <c r="U538" s="4"/>
      <c r="V538" s="4"/>
      <c r="W538" s="4"/>
      <c r="X538" s="4"/>
      <c r="Y538" s="4"/>
      <c r="Z538" s="4"/>
      <c r="AA538" s="4"/>
      <c r="AB538" s="53"/>
      <c r="AC538" s="4"/>
      <c r="AD538" s="4"/>
      <c r="AE538" s="4"/>
      <c r="AF538" s="4"/>
      <c r="AG538" s="4"/>
    </row>
    <row r="539" spans="4:33" x14ac:dyDescent="0.25">
      <c r="D539" s="4"/>
      <c r="E539" s="4"/>
      <c r="F539" s="4"/>
      <c r="G539" s="4"/>
      <c r="H539" s="4"/>
      <c r="I539" s="4"/>
      <c r="J539" s="4"/>
      <c r="K539" s="4"/>
      <c r="L539" s="4"/>
      <c r="M539" s="4"/>
      <c r="N539" s="4"/>
      <c r="O539" s="4"/>
      <c r="P539" s="4"/>
      <c r="Q539" s="4"/>
      <c r="R539" s="4"/>
      <c r="S539" s="4"/>
      <c r="T539" s="4"/>
      <c r="U539" s="4"/>
      <c r="V539" s="4"/>
      <c r="W539" s="4"/>
      <c r="X539" s="4"/>
      <c r="Y539" s="4"/>
      <c r="Z539" s="4"/>
      <c r="AA539" s="4"/>
      <c r="AB539" s="53"/>
      <c r="AC539" s="4"/>
      <c r="AD539" s="4"/>
      <c r="AE539" s="4"/>
      <c r="AF539" s="4"/>
      <c r="AG539" s="4"/>
    </row>
    <row r="540" spans="4:33" x14ac:dyDescent="0.25">
      <c r="D540" s="4"/>
      <c r="E540" s="4"/>
      <c r="F540" s="4"/>
      <c r="G540" s="4"/>
      <c r="H540" s="4"/>
      <c r="I540" s="4"/>
      <c r="J540" s="4"/>
      <c r="K540" s="4"/>
      <c r="L540" s="4"/>
      <c r="M540" s="4"/>
      <c r="N540" s="4"/>
      <c r="O540" s="4"/>
      <c r="P540" s="4"/>
      <c r="Q540" s="4"/>
      <c r="R540" s="4"/>
      <c r="S540" s="4"/>
      <c r="T540" s="4"/>
      <c r="U540" s="4"/>
      <c r="V540" s="4"/>
      <c r="W540" s="4"/>
      <c r="X540" s="4"/>
      <c r="Y540" s="4"/>
      <c r="Z540" s="4"/>
      <c r="AA540" s="4"/>
      <c r="AB540" s="53"/>
      <c r="AC540" s="4"/>
      <c r="AD540" s="4"/>
      <c r="AE540" s="4"/>
      <c r="AF540" s="4"/>
      <c r="AG540" s="4"/>
    </row>
    <row r="541" spans="4:33" x14ac:dyDescent="0.25">
      <c r="D541" s="4"/>
      <c r="E541" s="4"/>
      <c r="F541" s="4"/>
      <c r="G541" s="4"/>
      <c r="H541" s="4"/>
      <c r="I541" s="4"/>
      <c r="J541" s="4"/>
      <c r="K541" s="4"/>
      <c r="L541" s="4"/>
      <c r="M541" s="4"/>
      <c r="N541" s="4"/>
      <c r="O541" s="4"/>
      <c r="P541" s="4"/>
      <c r="Q541" s="4"/>
      <c r="R541" s="4"/>
      <c r="S541" s="4"/>
      <c r="T541" s="4"/>
      <c r="U541" s="4"/>
      <c r="V541" s="4"/>
      <c r="W541" s="4"/>
      <c r="X541" s="4"/>
      <c r="Y541" s="4"/>
      <c r="Z541" s="4"/>
      <c r="AA541" s="4"/>
      <c r="AB541" s="53"/>
      <c r="AC541" s="4"/>
      <c r="AD541" s="4"/>
      <c r="AE541" s="4"/>
      <c r="AF541" s="4"/>
      <c r="AG541" s="4"/>
    </row>
    <row r="542" spans="4:33" x14ac:dyDescent="0.25">
      <c r="D542" s="4"/>
      <c r="E542" s="4"/>
      <c r="F542" s="4"/>
      <c r="G542" s="4"/>
      <c r="H542" s="4"/>
      <c r="I542" s="4"/>
      <c r="J542" s="4"/>
      <c r="K542" s="4"/>
      <c r="L542" s="4"/>
      <c r="M542" s="4"/>
      <c r="N542" s="4"/>
      <c r="O542" s="4"/>
      <c r="P542" s="4"/>
      <c r="Q542" s="4"/>
      <c r="R542" s="4"/>
      <c r="S542" s="4"/>
      <c r="T542" s="4"/>
      <c r="U542" s="4"/>
      <c r="V542" s="4"/>
      <c r="W542" s="4"/>
      <c r="X542" s="4"/>
      <c r="Y542" s="4"/>
      <c r="Z542" s="4"/>
      <c r="AA542" s="4"/>
      <c r="AB542" s="53"/>
      <c r="AC542" s="4"/>
      <c r="AD542" s="4"/>
      <c r="AE542" s="4"/>
      <c r="AF542" s="4"/>
      <c r="AG542" s="4"/>
    </row>
    <row r="543" spans="4:33" x14ac:dyDescent="0.25">
      <c r="D543" s="4"/>
      <c r="E543" s="4"/>
      <c r="F543" s="4"/>
      <c r="G543" s="4"/>
      <c r="H543" s="4"/>
      <c r="I543" s="4"/>
      <c r="J543" s="4"/>
      <c r="K543" s="4"/>
      <c r="L543" s="4"/>
      <c r="M543" s="4"/>
      <c r="N543" s="4"/>
      <c r="O543" s="4"/>
      <c r="P543" s="4"/>
      <c r="Q543" s="4"/>
      <c r="R543" s="4"/>
      <c r="S543" s="4"/>
      <c r="T543" s="4"/>
      <c r="U543" s="4"/>
      <c r="V543" s="4"/>
      <c r="W543" s="4"/>
      <c r="X543" s="4"/>
      <c r="Y543" s="4"/>
      <c r="Z543" s="4"/>
      <c r="AA543" s="4"/>
      <c r="AB543" s="53"/>
      <c r="AC543" s="4"/>
      <c r="AD543" s="4"/>
      <c r="AE543" s="4"/>
      <c r="AF543" s="4"/>
      <c r="AG543" s="4"/>
    </row>
    <row r="544" spans="4:33" x14ac:dyDescent="0.25">
      <c r="D544" s="4"/>
      <c r="E544" s="4"/>
      <c r="F544" s="4"/>
      <c r="G544" s="4"/>
      <c r="H544" s="4"/>
      <c r="I544" s="4"/>
      <c r="J544" s="4"/>
      <c r="K544" s="4"/>
      <c r="L544" s="4"/>
      <c r="M544" s="4"/>
      <c r="N544" s="4"/>
      <c r="O544" s="4"/>
      <c r="P544" s="4"/>
      <c r="Q544" s="4"/>
      <c r="R544" s="4"/>
      <c r="S544" s="4"/>
      <c r="T544" s="4"/>
      <c r="U544" s="4"/>
      <c r="V544" s="4"/>
      <c r="W544" s="4"/>
      <c r="X544" s="4"/>
      <c r="Y544" s="4"/>
      <c r="Z544" s="4"/>
      <c r="AA544" s="4"/>
      <c r="AB544" s="53"/>
      <c r="AC544" s="4"/>
      <c r="AD544" s="4"/>
      <c r="AE544" s="4"/>
      <c r="AF544" s="4"/>
      <c r="AG544" s="4"/>
    </row>
    <row r="545" spans="4:33" x14ac:dyDescent="0.25">
      <c r="D545" s="4"/>
      <c r="E545" s="4"/>
      <c r="F545" s="4"/>
      <c r="G545" s="4"/>
      <c r="H545" s="4"/>
      <c r="I545" s="4"/>
      <c r="J545" s="4"/>
      <c r="K545" s="4"/>
      <c r="L545" s="4"/>
      <c r="M545" s="4"/>
      <c r="N545" s="4"/>
      <c r="O545" s="4"/>
      <c r="P545" s="4"/>
      <c r="Q545" s="4"/>
      <c r="R545" s="4"/>
      <c r="S545" s="4"/>
      <c r="T545" s="4"/>
      <c r="U545" s="4"/>
      <c r="V545" s="4"/>
      <c r="W545" s="4"/>
      <c r="X545" s="4"/>
      <c r="Y545" s="4"/>
      <c r="Z545" s="4"/>
      <c r="AA545" s="4"/>
      <c r="AB545" s="53"/>
      <c r="AC545" s="4"/>
      <c r="AD545" s="4"/>
      <c r="AE545" s="4"/>
      <c r="AF545" s="4"/>
      <c r="AG545" s="4"/>
    </row>
    <row r="546" spans="4:33" x14ac:dyDescent="0.25">
      <c r="D546" s="4"/>
      <c r="E546" s="4"/>
      <c r="F546" s="4"/>
      <c r="G546" s="4"/>
      <c r="H546" s="4"/>
      <c r="I546" s="4"/>
      <c r="J546" s="4"/>
      <c r="K546" s="4"/>
      <c r="L546" s="4"/>
      <c r="M546" s="4"/>
      <c r="N546" s="4"/>
      <c r="O546" s="4"/>
      <c r="P546" s="4"/>
      <c r="Q546" s="4"/>
      <c r="R546" s="4"/>
      <c r="S546" s="4"/>
      <c r="T546" s="4"/>
      <c r="U546" s="4"/>
      <c r="V546" s="4"/>
      <c r="W546" s="4"/>
      <c r="X546" s="4"/>
      <c r="Y546" s="4"/>
      <c r="Z546" s="4"/>
      <c r="AA546" s="4"/>
      <c r="AB546" s="53"/>
      <c r="AC546" s="4"/>
      <c r="AD546" s="4"/>
      <c r="AE546" s="4"/>
      <c r="AF546" s="4"/>
      <c r="AG546" s="4"/>
    </row>
    <row r="547" spans="4:33" x14ac:dyDescent="0.25">
      <c r="D547" s="4"/>
      <c r="E547" s="4"/>
      <c r="F547" s="4"/>
      <c r="G547" s="4"/>
      <c r="H547" s="4"/>
      <c r="I547" s="4"/>
      <c r="J547" s="4"/>
      <c r="K547" s="4"/>
      <c r="L547" s="4"/>
      <c r="M547" s="4"/>
      <c r="N547" s="4"/>
      <c r="O547" s="4"/>
      <c r="P547" s="4"/>
      <c r="Q547" s="4"/>
      <c r="R547" s="4"/>
      <c r="S547" s="4"/>
      <c r="T547" s="4"/>
      <c r="U547" s="4"/>
      <c r="V547" s="4"/>
      <c r="W547" s="4"/>
      <c r="X547" s="4"/>
      <c r="Y547" s="4"/>
      <c r="Z547" s="4"/>
      <c r="AA547" s="4"/>
      <c r="AB547" s="53"/>
      <c r="AC547" s="4"/>
      <c r="AD547" s="4"/>
      <c r="AE547" s="4"/>
      <c r="AF547" s="4"/>
      <c r="AG547" s="4"/>
    </row>
    <row r="548" spans="4:33" x14ac:dyDescent="0.25">
      <c r="D548" s="4"/>
      <c r="E548" s="4"/>
      <c r="F548" s="4"/>
      <c r="G548" s="4"/>
      <c r="H548" s="4"/>
      <c r="I548" s="4"/>
      <c r="J548" s="4"/>
      <c r="K548" s="4"/>
      <c r="L548" s="4"/>
      <c r="M548" s="4"/>
      <c r="N548" s="4"/>
      <c r="O548" s="4"/>
      <c r="P548" s="4"/>
      <c r="Q548" s="4"/>
      <c r="R548" s="4"/>
      <c r="S548" s="4"/>
      <c r="T548" s="4"/>
      <c r="U548" s="4"/>
      <c r="V548" s="4"/>
      <c r="W548" s="4"/>
      <c r="X548" s="4"/>
      <c r="Y548" s="4"/>
      <c r="Z548" s="4"/>
      <c r="AA548" s="4"/>
      <c r="AB548" s="53"/>
      <c r="AC548" s="4"/>
      <c r="AD548" s="4"/>
      <c r="AE548" s="4"/>
      <c r="AF548" s="4"/>
      <c r="AG548" s="4"/>
    </row>
    <row r="549" spans="4:33" x14ac:dyDescent="0.25">
      <c r="D549" s="4"/>
      <c r="E549" s="4"/>
      <c r="F549" s="4"/>
      <c r="G549" s="4"/>
      <c r="H549" s="4"/>
      <c r="I549" s="4"/>
      <c r="J549" s="4"/>
      <c r="K549" s="4"/>
      <c r="L549" s="4"/>
      <c r="M549" s="4"/>
      <c r="N549" s="4"/>
      <c r="O549" s="4"/>
      <c r="P549" s="4"/>
      <c r="Q549" s="4"/>
      <c r="R549" s="4"/>
      <c r="S549" s="4"/>
      <c r="T549" s="4"/>
      <c r="U549" s="4"/>
      <c r="V549" s="4"/>
      <c r="W549" s="4"/>
      <c r="X549" s="4"/>
      <c r="Y549" s="4"/>
      <c r="Z549" s="4"/>
      <c r="AA549" s="4"/>
      <c r="AB549" s="53"/>
      <c r="AC549" s="4"/>
      <c r="AD549" s="4"/>
      <c r="AE549" s="4"/>
      <c r="AF549" s="4"/>
      <c r="AG549" s="4"/>
    </row>
    <row r="550" spans="4:33" x14ac:dyDescent="0.25">
      <c r="D550" s="4"/>
      <c r="E550" s="4"/>
      <c r="F550" s="4"/>
      <c r="G550" s="4"/>
      <c r="H550" s="4"/>
      <c r="I550" s="4"/>
      <c r="J550" s="4"/>
      <c r="K550" s="4"/>
      <c r="L550" s="4"/>
      <c r="M550" s="4"/>
      <c r="N550" s="4"/>
      <c r="O550" s="4"/>
      <c r="P550" s="4"/>
      <c r="Q550" s="4"/>
      <c r="R550" s="4"/>
      <c r="S550" s="4"/>
      <c r="T550" s="4"/>
      <c r="U550" s="4"/>
      <c r="V550" s="4"/>
      <c r="W550" s="4"/>
      <c r="X550" s="4"/>
      <c r="Y550" s="4"/>
      <c r="Z550" s="4"/>
      <c r="AA550" s="4"/>
      <c r="AB550" s="53"/>
      <c r="AC550" s="4"/>
      <c r="AD550" s="4"/>
      <c r="AE550" s="4"/>
      <c r="AF550" s="4"/>
      <c r="AG550" s="4"/>
    </row>
    <row r="551" spans="4:33" x14ac:dyDescent="0.25">
      <c r="D551" s="4"/>
      <c r="E551" s="4"/>
      <c r="F551" s="4"/>
      <c r="G551" s="4"/>
      <c r="H551" s="4"/>
      <c r="I551" s="4"/>
      <c r="J551" s="4"/>
      <c r="K551" s="4"/>
      <c r="L551" s="4"/>
      <c r="M551" s="4"/>
      <c r="N551" s="4"/>
      <c r="O551" s="4"/>
      <c r="P551" s="4"/>
      <c r="Q551" s="4"/>
      <c r="R551" s="4"/>
      <c r="S551" s="4"/>
      <c r="T551" s="4"/>
      <c r="U551" s="4"/>
      <c r="V551" s="4"/>
      <c r="W551" s="4"/>
      <c r="X551" s="4"/>
      <c r="Y551" s="4"/>
      <c r="Z551" s="4"/>
      <c r="AA551" s="4"/>
      <c r="AB551" s="53"/>
      <c r="AC551" s="4"/>
      <c r="AD551" s="4"/>
      <c r="AE551" s="4"/>
      <c r="AF551" s="4"/>
      <c r="AG551" s="4"/>
    </row>
    <row r="552" spans="4:33" x14ac:dyDescent="0.25">
      <c r="D552" s="4"/>
      <c r="E552" s="4"/>
      <c r="F552" s="4"/>
      <c r="G552" s="4"/>
      <c r="H552" s="4"/>
      <c r="I552" s="4"/>
      <c r="J552" s="4"/>
      <c r="K552" s="4"/>
      <c r="L552" s="4"/>
      <c r="M552" s="4"/>
      <c r="N552" s="4"/>
      <c r="O552" s="4"/>
      <c r="P552" s="4"/>
      <c r="Q552" s="4"/>
      <c r="R552" s="4"/>
      <c r="S552" s="4"/>
      <c r="T552" s="4"/>
      <c r="U552" s="4"/>
      <c r="V552" s="4"/>
      <c r="W552" s="4"/>
      <c r="X552" s="4"/>
      <c r="Y552" s="4"/>
      <c r="Z552" s="4"/>
      <c r="AA552" s="4"/>
      <c r="AB552" s="53"/>
      <c r="AC552" s="4"/>
      <c r="AD552" s="4"/>
      <c r="AE552" s="4"/>
      <c r="AF552" s="4"/>
      <c r="AG552" s="4"/>
    </row>
    <row r="553" spans="4:33" x14ac:dyDescent="0.25">
      <c r="D553" s="4"/>
      <c r="E553" s="4"/>
      <c r="F553" s="4"/>
      <c r="G553" s="4"/>
      <c r="H553" s="4"/>
      <c r="I553" s="4"/>
      <c r="J553" s="4"/>
      <c r="K553" s="4"/>
      <c r="L553" s="4"/>
      <c r="M553" s="4"/>
      <c r="N553" s="4"/>
      <c r="O553" s="4"/>
      <c r="P553" s="4"/>
      <c r="Q553" s="4"/>
      <c r="R553" s="4"/>
      <c r="S553" s="4"/>
      <c r="T553" s="4"/>
      <c r="U553" s="4"/>
      <c r="V553" s="4"/>
      <c r="W553" s="4"/>
      <c r="X553" s="4"/>
      <c r="Y553" s="4"/>
      <c r="Z553" s="4"/>
      <c r="AA553" s="4"/>
      <c r="AB553" s="53"/>
      <c r="AC553" s="4"/>
      <c r="AD553" s="4"/>
      <c r="AE553" s="4"/>
      <c r="AF553" s="4"/>
      <c r="AG553" s="4"/>
    </row>
    <row r="554" spans="4:33" x14ac:dyDescent="0.25">
      <c r="D554" s="4"/>
      <c r="E554" s="4"/>
      <c r="F554" s="4"/>
      <c r="G554" s="4"/>
      <c r="H554" s="4"/>
      <c r="I554" s="4"/>
      <c r="J554" s="4"/>
      <c r="K554" s="4"/>
      <c r="L554" s="4"/>
      <c r="M554" s="4"/>
      <c r="N554" s="4"/>
      <c r="O554" s="4"/>
      <c r="P554" s="4"/>
      <c r="Q554" s="4"/>
      <c r="R554" s="4"/>
      <c r="S554" s="4"/>
      <c r="T554" s="4"/>
      <c r="U554" s="4"/>
      <c r="V554" s="4"/>
      <c r="W554" s="4"/>
      <c r="X554" s="4"/>
      <c r="Y554" s="4"/>
      <c r="Z554" s="4"/>
      <c r="AA554" s="4"/>
      <c r="AB554" s="53"/>
      <c r="AC554" s="4"/>
      <c r="AD554" s="4"/>
      <c r="AE554" s="4"/>
      <c r="AF554" s="4"/>
      <c r="AG554" s="4"/>
    </row>
    <row r="555" spans="4:33" x14ac:dyDescent="0.25">
      <c r="D555" s="4"/>
      <c r="E555" s="4"/>
      <c r="F555" s="4"/>
      <c r="G555" s="4"/>
      <c r="H555" s="4"/>
      <c r="I555" s="4"/>
      <c r="J555" s="4"/>
      <c r="K555" s="4"/>
      <c r="L555" s="4"/>
      <c r="M555" s="4"/>
      <c r="N555" s="4"/>
      <c r="O555" s="4"/>
      <c r="P555" s="4"/>
      <c r="Q555" s="4"/>
      <c r="R555" s="4"/>
      <c r="S555" s="4"/>
      <c r="T555" s="4"/>
      <c r="U555" s="4"/>
      <c r="V555" s="4"/>
      <c r="W555" s="4"/>
      <c r="X555" s="4"/>
      <c r="Y555" s="4"/>
      <c r="Z555" s="4"/>
      <c r="AA555" s="4"/>
      <c r="AB555" s="53"/>
      <c r="AC555" s="4"/>
      <c r="AD555" s="4"/>
      <c r="AE555" s="4"/>
      <c r="AF555" s="4"/>
      <c r="AG555" s="4"/>
    </row>
    <row r="556" spans="4:33" x14ac:dyDescent="0.25">
      <c r="D556" s="4"/>
      <c r="E556" s="4"/>
      <c r="F556" s="4"/>
      <c r="G556" s="4"/>
      <c r="H556" s="4"/>
      <c r="I556" s="4"/>
      <c r="J556" s="4"/>
      <c r="K556" s="4"/>
      <c r="L556" s="4"/>
      <c r="M556" s="4"/>
      <c r="N556" s="4"/>
      <c r="O556" s="4"/>
      <c r="P556" s="4"/>
      <c r="Q556" s="4"/>
      <c r="R556" s="4"/>
      <c r="S556" s="4"/>
      <c r="T556" s="4"/>
      <c r="U556" s="4"/>
      <c r="V556" s="4"/>
      <c r="W556" s="4"/>
      <c r="X556" s="4"/>
      <c r="Y556" s="4"/>
      <c r="Z556" s="4"/>
      <c r="AA556" s="4"/>
      <c r="AB556" s="53"/>
      <c r="AC556" s="4"/>
      <c r="AD556" s="4"/>
      <c r="AE556" s="4"/>
      <c r="AF556" s="4"/>
      <c r="AG556" s="4"/>
    </row>
    <row r="557" spans="4:33" x14ac:dyDescent="0.25">
      <c r="D557" s="4"/>
      <c r="E557" s="4"/>
      <c r="F557" s="4"/>
      <c r="G557" s="4"/>
      <c r="H557" s="4"/>
      <c r="I557" s="4"/>
      <c r="J557" s="4"/>
      <c r="K557" s="4"/>
      <c r="L557" s="4"/>
      <c r="M557" s="4"/>
      <c r="N557" s="4"/>
      <c r="O557" s="4"/>
      <c r="P557" s="4"/>
      <c r="Q557" s="4"/>
      <c r="R557" s="4"/>
      <c r="S557" s="4"/>
      <c r="T557" s="4"/>
      <c r="U557" s="4"/>
      <c r="V557" s="4"/>
      <c r="W557" s="4"/>
      <c r="X557" s="4"/>
      <c r="Y557" s="4"/>
      <c r="Z557" s="4"/>
      <c r="AA557" s="4"/>
      <c r="AB557" s="53"/>
      <c r="AC557" s="4"/>
      <c r="AD557" s="4"/>
      <c r="AE557" s="4"/>
      <c r="AF557" s="4"/>
      <c r="AG557" s="4"/>
    </row>
    <row r="558" spans="4:33" x14ac:dyDescent="0.25">
      <c r="D558" s="4"/>
      <c r="E558" s="4"/>
      <c r="F558" s="4"/>
      <c r="G558" s="4"/>
      <c r="H558" s="4"/>
      <c r="I558" s="4"/>
      <c r="J558" s="4"/>
      <c r="K558" s="4"/>
      <c r="L558" s="4"/>
      <c r="M558" s="4"/>
      <c r="N558" s="4"/>
      <c r="O558" s="4"/>
      <c r="P558" s="4"/>
      <c r="Q558" s="4"/>
      <c r="R558" s="4"/>
      <c r="S558" s="4"/>
      <c r="T558" s="4"/>
      <c r="U558" s="4"/>
      <c r="V558" s="4"/>
      <c r="W558" s="4"/>
      <c r="X558" s="4"/>
      <c r="Y558" s="4"/>
      <c r="Z558" s="4"/>
      <c r="AA558" s="4"/>
      <c r="AB558" s="53"/>
      <c r="AC558" s="4"/>
      <c r="AD558" s="4"/>
      <c r="AE558" s="4"/>
      <c r="AF558" s="4"/>
      <c r="AG558" s="4"/>
    </row>
    <row r="559" spans="4:33" x14ac:dyDescent="0.25">
      <c r="D559" s="4"/>
      <c r="E559" s="4"/>
      <c r="F559" s="4"/>
      <c r="G559" s="4"/>
      <c r="H559" s="4"/>
      <c r="I559" s="4"/>
      <c r="J559" s="4"/>
      <c r="K559" s="4"/>
      <c r="L559" s="4"/>
      <c r="M559" s="4"/>
      <c r="N559" s="4"/>
      <c r="O559" s="4"/>
      <c r="P559" s="4"/>
      <c r="Q559" s="4"/>
      <c r="R559" s="4"/>
      <c r="S559" s="4"/>
      <c r="T559" s="4"/>
      <c r="U559" s="4"/>
      <c r="V559" s="4"/>
      <c r="W559" s="4"/>
      <c r="X559" s="4"/>
      <c r="Y559" s="4"/>
      <c r="Z559" s="4"/>
      <c r="AA559" s="4"/>
      <c r="AB559" s="53"/>
      <c r="AC559" s="4"/>
      <c r="AD559" s="4"/>
      <c r="AE559" s="4"/>
      <c r="AF559" s="4"/>
      <c r="AG559" s="4"/>
    </row>
    <row r="560" spans="4:33" x14ac:dyDescent="0.25">
      <c r="D560" s="4"/>
      <c r="E560" s="4"/>
      <c r="F560" s="4"/>
      <c r="G560" s="4"/>
      <c r="H560" s="4"/>
      <c r="I560" s="4"/>
      <c r="J560" s="4"/>
      <c r="K560" s="4"/>
      <c r="L560" s="4"/>
      <c r="M560" s="4"/>
      <c r="N560" s="4"/>
      <c r="O560" s="4"/>
      <c r="P560" s="4"/>
      <c r="Q560" s="4"/>
      <c r="R560" s="4"/>
      <c r="S560" s="4"/>
      <c r="T560" s="4"/>
      <c r="U560" s="4"/>
      <c r="V560" s="4"/>
      <c r="W560" s="4"/>
      <c r="X560" s="4"/>
      <c r="Y560" s="4"/>
      <c r="Z560" s="4"/>
      <c r="AA560" s="4"/>
      <c r="AB560" s="53"/>
      <c r="AC560" s="4"/>
      <c r="AD560" s="4"/>
      <c r="AE560" s="4"/>
      <c r="AF560" s="4"/>
      <c r="AG560" s="4"/>
    </row>
    <row r="561" spans="4:33" x14ac:dyDescent="0.25">
      <c r="D561" s="4"/>
      <c r="E561" s="4"/>
      <c r="F561" s="4"/>
      <c r="G561" s="4"/>
      <c r="H561" s="4"/>
      <c r="I561" s="4"/>
      <c r="J561" s="4"/>
      <c r="K561" s="4"/>
      <c r="L561" s="4"/>
      <c r="M561" s="4"/>
      <c r="N561" s="4"/>
      <c r="O561" s="4"/>
      <c r="P561" s="4"/>
      <c r="Q561" s="4"/>
      <c r="R561" s="4"/>
      <c r="S561" s="4"/>
      <c r="T561" s="4"/>
      <c r="U561" s="4"/>
      <c r="V561" s="4"/>
      <c r="W561" s="4"/>
      <c r="X561" s="4"/>
      <c r="Y561" s="4"/>
      <c r="Z561" s="4"/>
      <c r="AA561" s="4"/>
      <c r="AB561" s="53"/>
      <c r="AC561" s="4"/>
      <c r="AD561" s="4"/>
      <c r="AE561" s="4"/>
      <c r="AF561" s="4"/>
      <c r="AG561" s="4"/>
    </row>
    <row r="562" spans="4:33" x14ac:dyDescent="0.25">
      <c r="D562" s="4"/>
      <c r="E562" s="4"/>
      <c r="F562" s="4"/>
      <c r="G562" s="4"/>
      <c r="H562" s="4"/>
      <c r="I562" s="4"/>
      <c r="J562" s="4"/>
      <c r="K562" s="4"/>
      <c r="L562" s="4"/>
      <c r="M562" s="4"/>
      <c r="N562" s="4"/>
      <c r="O562" s="4"/>
      <c r="P562" s="4"/>
      <c r="Q562" s="4"/>
      <c r="R562" s="4"/>
      <c r="S562" s="4"/>
      <c r="T562" s="4"/>
      <c r="U562" s="4"/>
      <c r="V562" s="4"/>
      <c r="W562" s="4"/>
      <c r="X562" s="4"/>
      <c r="Y562" s="4"/>
      <c r="Z562" s="4"/>
      <c r="AA562" s="4"/>
      <c r="AB562" s="53"/>
      <c r="AC562" s="4"/>
      <c r="AD562" s="4"/>
      <c r="AE562" s="4"/>
      <c r="AF562" s="4"/>
      <c r="AG562" s="4"/>
    </row>
    <row r="563" spans="4:33" x14ac:dyDescent="0.25">
      <c r="D563" s="4"/>
      <c r="E563" s="4"/>
      <c r="F563" s="4"/>
      <c r="G563" s="4"/>
      <c r="H563" s="4"/>
      <c r="I563" s="4"/>
      <c r="J563" s="4"/>
      <c r="K563" s="4"/>
      <c r="L563" s="4"/>
      <c r="M563" s="4"/>
      <c r="N563" s="4"/>
      <c r="O563" s="4"/>
      <c r="P563" s="4"/>
      <c r="Q563" s="4"/>
      <c r="R563" s="4"/>
      <c r="S563" s="4"/>
      <c r="T563" s="4"/>
      <c r="U563" s="4"/>
      <c r="V563" s="4"/>
      <c r="W563" s="4"/>
      <c r="X563" s="4"/>
      <c r="Y563" s="4"/>
      <c r="Z563" s="4"/>
      <c r="AA563" s="4"/>
      <c r="AB563" s="53"/>
      <c r="AC563" s="4"/>
      <c r="AD563" s="4"/>
      <c r="AE563" s="4"/>
      <c r="AF563" s="4"/>
      <c r="AG563" s="4"/>
    </row>
    <row r="564" spans="4:33" x14ac:dyDescent="0.25">
      <c r="D564" s="4"/>
      <c r="E564" s="4"/>
      <c r="F564" s="4"/>
      <c r="G564" s="4"/>
      <c r="H564" s="4"/>
      <c r="I564" s="4"/>
      <c r="J564" s="4"/>
      <c r="K564" s="4"/>
      <c r="L564" s="4"/>
      <c r="M564" s="4"/>
      <c r="N564" s="4"/>
      <c r="O564" s="4"/>
      <c r="P564" s="4"/>
      <c r="Q564" s="4"/>
      <c r="R564" s="4"/>
      <c r="S564" s="4"/>
      <c r="T564" s="4"/>
      <c r="U564" s="4"/>
      <c r="V564" s="4"/>
      <c r="W564" s="4"/>
      <c r="X564" s="4"/>
      <c r="Y564" s="4"/>
      <c r="Z564" s="4"/>
      <c r="AA564" s="4"/>
      <c r="AB564" s="53"/>
      <c r="AC564" s="4"/>
      <c r="AD564" s="4"/>
      <c r="AE564" s="4"/>
      <c r="AF564" s="4"/>
      <c r="AG564" s="4"/>
    </row>
    <row r="565" spans="4:33" x14ac:dyDescent="0.25">
      <c r="D565" s="4"/>
      <c r="E565" s="4"/>
      <c r="F565" s="4"/>
      <c r="G565" s="4"/>
      <c r="H565" s="4"/>
      <c r="I565" s="4"/>
      <c r="J565" s="4"/>
      <c r="K565" s="4"/>
      <c r="L565" s="4"/>
      <c r="M565" s="4"/>
      <c r="N565" s="4"/>
      <c r="O565" s="4"/>
      <c r="P565" s="4"/>
      <c r="Q565" s="4"/>
      <c r="R565" s="4"/>
      <c r="S565" s="4"/>
      <c r="T565" s="4"/>
      <c r="U565" s="4"/>
      <c r="V565" s="4"/>
      <c r="W565" s="4"/>
      <c r="X565" s="4"/>
      <c r="Y565" s="4"/>
      <c r="Z565" s="4"/>
      <c r="AA565" s="4"/>
      <c r="AB565" s="53"/>
      <c r="AC565" s="4"/>
      <c r="AD565" s="4"/>
      <c r="AE565" s="4"/>
      <c r="AF565" s="4"/>
      <c r="AG565" s="4"/>
    </row>
    <row r="566" spans="4:33" x14ac:dyDescent="0.25">
      <c r="D566" s="4"/>
      <c r="E566" s="4"/>
      <c r="F566" s="4"/>
      <c r="G566" s="4"/>
      <c r="H566" s="4"/>
      <c r="I566" s="4"/>
      <c r="J566" s="4"/>
      <c r="K566" s="4"/>
      <c r="L566" s="4"/>
      <c r="M566" s="4"/>
      <c r="N566" s="4"/>
      <c r="O566" s="4"/>
      <c r="P566" s="4"/>
      <c r="Q566" s="4"/>
      <c r="R566" s="4"/>
      <c r="S566" s="4"/>
      <c r="T566" s="4"/>
      <c r="U566" s="4"/>
      <c r="V566" s="4"/>
      <c r="W566" s="4"/>
      <c r="X566" s="4"/>
      <c r="Y566" s="4"/>
      <c r="Z566" s="4"/>
      <c r="AA566" s="4"/>
      <c r="AB566" s="53"/>
      <c r="AC566" s="4"/>
      <c r="AD566" s="4"/>
      <c r="AE566" s="4"/>
      <c r="AF566" s="4"/>
      <c r="AG566" s="4"/>
    </row>
    <row r="567" spans="4:33" x14ac:dyDescent="0.25">
      <c r="D567" s="4"/>
      <c r="E567" s="4"/>
      <c r="F567" s="4"/>
      <c r="G567" s="4"/>
      <c r="H567" s="4"/>
      <c r="I567" s="4"/>
      <c r="J567" s="4"/>
      <c r="K567" s="4"/>
      <c r="L567" s="4"/>
      <c r="M567" s="4"/>
      <c r="N567" s="4"/>
      <c r="O567" s="4"/>
      <c r="P567" s="4"/>
      <c r="Q567" s="4"/>
      <c r="R567" s="4"/>
      <c r="S567" s="4"/>
      <c r="T567" s="4"/>
      <c r="U567" s="4"/>
      <c r="V567" s="4"/>
      <c r="W567" s="4"/>
      <c r="X567" s="4"/>
      <c r="Y567" s="4"/>
      <c r="Z567" s="4"/>
      <c r="AA567" s="4"/>
      <c r="AB567" s="53"/>
      <c r="AC567" s="4"/>
      <c r="AD567" s="4"/>
      <c r="AE567" s="4"/>
      <c r="AF567" s="4"/>
      <c r="AG567" s="4"/>
    </row>
    <row r="568" spans="4:33" x14ac:dyDescent="0.25">
      <c r="D568" s="4"/>
      <c r="E568" s="4"/>
      <c r="F568" s="4"/>
      <c r="G568" s="4"/>
      <c r="H568" s="4"/>
      <c r="I568" s="4"/>
      <c r="J568" s="4"/>
      <c r="K568" s="4"/>
      <c r="L568" s="4"/>
      <c r="M568" s="4"/>
      <c r="N568" s="4"/>
      <c r="O568" s="4"/>
      <c r="P568" s="4"/>
      <c r="Q568" s="4"/>
      <c r="R568" s="4"/>
      <c r="S568" s="4"/>
      <c r="T568" s="4"/>
      <c r="U568" s="4"/>
      <c r="V568" s="4"/>
      <c r="W568" s="4"/>
      <c r="X568" s="4"/>
      <c r="Y568" s="4"/>
      <c r="Z568" s="4"/>
      <c r="AA568" s="4"/>
      <c r="AB568" s="53"/>
      <c r="AC568" s="4"/>
      <c r="AD568" s="4"/>
      <c r="AE568" s="4"/>
      <c r="AF568" s="4"/>
      <c r="AG568" s="4"/>
    </row>
    <row r="569" spans="4:33" x14ac:dyDescent="0.25">
      <c r="D569" s="4"/>
      <c r="E569" s="4"/>
      <c r="F569" s="4"/>
      <c r="G569" s="4"/>
      <c r="H569" s="4"/>
      <c r="I569" s="4"/>
      <c r="J569" s="4"/>
      <c r="K569" s="4"/>
      <c r="L569" s="4"/>
      <c r="M569" s="4"/>
      <c r="N569" s="4"/>
      <c r="O569" s="4"/>
      <c r="P569" s="4"/>
      <c r="Q569" s="4"/>
      <c r="R569" s="4"/>
      <c r="S569" s="4"/>
      <c r="T569" s="4"/>
      <c r="U569" s="4"/>
      <c r="V569" s="4"/>
      <c r="W569" s="4"/>
      <c r="X569" s="4"/>
      <c r="Y569" s="4"/>
      <c r="Z569" s="4"/>
      <c r="AA569" s="4"/>
      <c r="AB569" s="53"/>
      <c r="AC569" s="4"/>
      <c r="AD569" s="4"/>
      <c r="AE569" s="4"/>
      <c r="AF569" s="4"/>
      <c r="AG569" s="4"/>
    </row>
    <row r="570" spans="4:33" x14ac:dyDescent="0.25">
      <c r="D570" s="4"/>
      <c r="E570" s="4"/>
      <c r="F570" s="4"/>
      <c r="G570" s="4"/>
      <c r="H570" s="4"/>
      <c r="I570" s="4"/>
      <c r="J570" s="4"/>
      <c r="K570" s="4"/>
      <c r="L570" s="4"/>
      <c r="M570" s="4"/>
      <c r="N570" s="4"/>
      <c r="O570" s="4"/>
      <c r="P570" s="4"/>
      <c r="Q570" s="4"/>
      <c r="R570" s="4"/>
      <c r="S570" s="4"/>
      <c r="T570" s="4"/>
      <c r="U570" s="4"/>
      <c r="V570" s="4"/>
      <c r="W570" s="4"/>
      <c r="X570" s="4"/>
      <c r="Y570" s="4"/>
      <c r="Z570" s="4"/>
      <c r="AA570" s="4"/>
      <c r="AB570" s="53"/>
      <c r="AC570" s="4"/>
      <c r="AD570" s="4"/>
      <c r="AE570" s="4"/>
      <c r="AF570" s="4"/>
      <c r="AG570" s="4"/>
    </row>
    <row r="571" spans="4:33" x14ac:dyDescent="0.25">
      <c r="D571" s="4"/>
      <c r="E571" s="4"/>
      <c r="F571" s="4"/>
      <c r="G571" s="4"/>
      <c r="H571" s="4"/>
      <c r="I571" s="4"/>
      <c r="J571" s="4"/>
      <c r="K571" s="4"/>
      <c r="L571" s="4"/>
      <c r="M571" s="4"/>
      <c r="N571" s="4"/>
      <c r="O571" s="4"/>
      <c r="P571" s="4"/>
      <c r="Q571" s="4"/>
      <c r="R571" s="4"/>
      <c r="S571" s="4"/>
      <c r="T571" s="4"/>
      <c r="U571" s="4"/>
      <c r="V571" s="4"/>
      <c r="W571" s="4"/>
      <c r="X571" s="4"/>
      <c r="Y571" s="4"/>
      <c r="Z571" s="4"/>
      <c r="AA571" s="4"/>
      <c r="AB571" s="53"/>
      <c r="AC571" s="4"/>
      <c r="AD571" s="4"/>
      <c r="AE571" s="4"/>
      <c r="AF571" s="4"/>
      <c r="AG571" s="4"/>
    </row>
    <row r="572" spans="4:33" x14ac:dyDescent="0.25">
      <c r="D572" s="4"/>
      <c r="E572" s="4"/>
      <c r="F572" s="4"/>
      <c r="G572" s="4"/>
      <c r="H572" s="4"/>
      <c r="I572" s="4"/>
      <c r="J572" s="4"/>
      <c r="K572" s="4"/>
      <c r="L572" s="4"/>
      <c r="M572" s="4"/>
      <c r="N572" s="4"/>
      <c r="O572" s="4"/>
      <c r="P572" s="4"/>
      <c r="Q572" s="4"/>
      <c r="R572" s="4"/>
      <c r="S572" s="4"/>
      <c r="T572" s="4"/>
      <c r="U572" s="4"/>
      <c r="V572" s="4"/>
      <c r="W572" s="4"/>
      <c r="X572" s="4"/>
      <c r="Y572" s="4"/>
      <c r="Z572" s="4"/>
      <c r="AA572" s="4"/>
      <c r="AB572" s="53"/>
      <c r="AC572" s="4"/>
      <c r="AD572" s="4"/>
      <c r="AE572" s="4"/>
      <c r="AF572" s="4"/>
      <c r="AG572" s="4"/>
    </row>
    <row r="573" spans="4:33" x14ac:dyDescent="0.25">
      <c r="D573" s="4"/>
      <c r="E573" s="4"/>
      <c r="F573" s="4"/>
      <c r="G573" s="4"/>
      <c r="H573" s="4"/>
      <c r="I573" s="4"/>
      <c r="J573" s="4"/>
      <c r="K573" s="4"/>
      <c r="L573" s="4"/>
      <c r="M573" s="4"/>
      <c r="N573" s="4"/>
      <c r="O573" s="4"/>
      <c r="P573" s="4"/>
      <c r="Q573" s="4"/>
      <c r="R573" s="4"/>
      <c r="S573" s="4"/>
      <c r="T573" s="4"/>
      <c r="U573" s="4"/>
      <c r="V573" s="4"/>
      <c r="W573" s="4"/>
      <c r="X573" s="4"/>
      <c r="Y573" s="4"/>
      <c r="Z573" s="4"/>
      <c r="AA573" s="4"/>
      <c r="AB573" s="53"/>
      <c r="AC573" s="4"/>
      <c r="AD573" s="4"/>
      <c r="AE573" s="4"/>
      <c r="AF573" s="4"/>
      <c r="AG573" s="4"/>
    </row>
    <row r="574" spans="4:33" x14ac:dyDescent="0.25">
      <c r="D574" s="4"/>
      <c r="E574" s="4"/>
      <c r="F574" s="4"/>
      <c r="G574" s="4"/>
      <c r="H574" s="4"/>
      <c r="I574" s="4"/>
      <c r="J574" s="4"/>
      <c r="K574" s="4"/>
      <c r="L574" s="4"/>
      <c r="M574" s="4"/>
      <c r="N574" s="4"/>
      <c r="O574" s="4"/>
      <c r="P574" s="4"/>
      <c r="Q574" s="4"/>
      <c r="R574" s="4"/>
      <c r="S574" s="4"/>
      <c r="T574" s="4"/>
      <c r="U574" s="4"/>
      <c r="V574" s="4"/>
      <c r="W574" s="4"/>
      <c r="X574" s="4"/>
      <c r="Y574" s="4"/>
      <c r="Z574" s="4"/>
      <c r="AA574" s="4"/>
      <c r="AB574" s="53"/>
      <c r="AC574" s="4"/>
      <c r="AD574" s="4"/>
      <c r="AE574" s="4"/>
      <c r="AF574" s="4"/>
      <c r="AG574" s="4"/>
    </row>
    <row r="575" spans="4:33" x14ac:dyDescent="0.25">
      <c r="D575" s="4"/>
      <c r="E575" s="4"/>
      <c r="F575" s="4"/>
      <c r="G575" s="4"/>
      <c r="H575" s="4"/>
      <c r="I575" s="4"/>
      <c r="J575" s="4"/>
      <c r="K575" s="4"/>
      <c r="L575" s="4"/>
      <c r="M575" s="4"/>
      <c r="N575" s="4"/>
      <c r="O575" s="4"/>
      <c r="P575" s="4"/>
      <c r="Q575" s="4"/>
      <c r="R575" s="4"/>
      <c r="S575" s="4"/>
      <c r="T575" s="4"/>
      <c r="U575" s="4"/>
      <c r="V575" s="4"/>
      <c r="W575" s="4"/>
      <c r="X575" s="4"/>
      <c r="Y575" s="4"/>
      <c r="Z575" s="4"/>
      <c r="AA575" s="4"/>
      <c r="AB575" s="53"/>
      <c r="AC575" s="4"/>
      <c r="AD575" s="4"/>
      <c r="AE575" s="4"/>
      <c r="AF575" s="4"/>
      <c r="AG575" s="4"/>
    </row>
    <row r="576" spans="4:33" x14ac:dyDescent="0.25">
      <c r="D576" s="4"/>
      <c r="E576" s="4"/>
      <c r="F576" s="4"/>
      <c r="G576" s="4"/>
      <c r="H576" s="4"/>
      <c r="I576" s="4"/>
      <c r="J576" s="4"/>
      <c r="K576" s="4"/>
      <c r="L576" s="4"/>
      <c r="M576" s="4"/>
      <c r="N576" s="4"/>
      <c r="O576" s="4"/>
      <c r="P576" s="4"/>
      <c r="Q576" s="4"/>
      <c r="R576" s="4"/>
      <c r="S576" s="4"/>
      <c r="T576" s="4"/>
      <c r="U576" s="4"/>
      <c r="V576" s="4"/>
      <c r="W576" s="4"/>
      <c r="X576" s="4"/>
      <c r="Y576" s="4"/>
      <c r="Z576" s="4"/>
      <c r="AA576" s="4"/>
      <c r="AB576" s="53"/>
      <c r="AC576" s="4"/>
      <c r="AD576" s="4"/>
      <c r="AE576" s="4"/>
      <c r="AF576" s="4"/>
      <c r="AG576" s="4"/>
    </row>
    <row r="577" spans="4:33" x14ac:dyDescent="0.25">
      <c r="D577" s="4"/>
      <c r="E577" s="4"/>
      <c r="F577" s="4"/>
      <c r="G577" s="4"/>
      <c r="H577" s="4"/>
      <c r="I577" s="4"/>
      <c r="J577" s="4"/>
      <c r="K577" s="4"/>
      <c r="L577" s="4"/>
      <c r="M577" s="4"/>
      <c r="N577" s="4"/>
      <c r="O577" s="4"/>
      <c r="P577" s="4"/>
      <c r="Q577" s="4"/>
      <c r="R577" s="4"/>
      <c r="S577" s="4"/>
      <c r="T577" s="4"/>
      <c r="U577" s="4"/>
      <c r="V577" s="4"/>
      <c r="W577" s="4"/>
      <c r="X577" s="4"/>
      <c r="Y577" s="4"/>
      <c r="Z577" s="4"/>
      <c r="AA577" s="4"/>
      <c r="AB577" s="53"/>
      <c r="AC577" s="4"/>
      <c r="AD577" s="4"/>
      <c r="AE577" s="4"/>
      <c r="AF577" s="4"/>
      <c r="AG577" s="4"/>
    </row>
    <row r="578" spans="4:33" x14ac:dyDescent="0.25">
      <c r="D578" s="4"/>
      <c r="E578" s="4"/>
      <c r="F578" s="4"/>
      <c r="G578" s="4"/>
      <c r="H578" s="4"/>
      <c r="I578" s="4"/>
      <c r="J578" s="4"/>
      <c r="K578" s="4"/>
      <c r="L578" s="4"/>
      <c r="M578" s="4"/>
      <c r="N578" s="4"/>
      <c r="O578" s="4"/>
      <c r="P578" s="4"/>
      <c r="Q578" s="4"/>
      <c r="R578" s="4"/>
      <c r="S578" s="4"/>
      <c r="T578" s="4"/>
      <c r="U578" s="4"/>
      <c r="V578" s="4"/>
      <c r="W578" s="4"/>
      <c r="X578" s="4"/>
      <c r="Y578" s="4"/>
      <c r="Z578" s="4"/>
      <c r="AA578" s="4"/>
      <c r="AB578" s="53"/>
      <c r="AC578" s="4"/>
      <c r="AD578" s="4"/>
      <c r="AE578" s="4"/>
      <c r="AF578" s="4"/>
      <c r="AG578" s="4"/>
    </row>
    <row r="579" spans="4:33" x14ac:dyDescent="0.25">
      <c r="D579" s="4"/>
      <c r="E579" s="4"/>
      <c r="F579" s="4"/>
      <c r="G579" s="4"/>
      <c r="H579" s="4"/>
      <c r="I579" s="4"/>
      <c r="J579" s="4"/>
      <c r="K579" s="4"/>
      <c r="L579" s="4"/>
      <c r="M579" s="4"/>
      <c r="N579" s="4"/>
      <c r="O579" s="4"/>
      <c r="P579" s="4"/>
      <c r="Q579" s="4"/>
      <c r="R579" s="4"/>
      <c r="S579" s="4"/>
      <c r="T579" s="4"/>
      <c r="U579" s="4"/>
      <c r="V579" s="4"/>
      <c r="W579" s="4"/>
      <c r="X579" s="4"/>
      <c r="Y579" s="4"/>
      <c r="Z579" s="4"/>
      <c r="AA579" s="4"/>
      <c r="AB579" s="53"/>
      <c r="AC579" s="4"/>
      <c r="AD579" s="4"/>
      <c r="AE579" s="4"/>
      <c r="AF579" s="4"/>
      <c r="AG579" s="4"/>
    </row>
    <row r="580" spans="4:33" x14ac:dyDescent="0.25">
      <c r="D580" s="4"/>
      <c r="E580" s="4"/>
      <c r="F580" s="4"/>
      <c r="G580" s="4"/>
      <c r="H580" s="4"/>
      <c r="I580" s="4"/>
      <c r="J580" s="4"/>
      <c r="K580" s="4"/>
      <c r="L580" s="4"/>
      <c r="M580" s="4"/>
      <c r="N580" s="4"/>
      <c r="O580" s="4"/>
      <c r="P580" s="4"/>
      <c r="Q580" s="4"/>
      <c r="R580" s="4"/>
      <c r="S580" s="4"/>
      <c r="T580" s="4"/>
      <c r="U580" s="4"/>
      <c r="V580" s="4"/>
      <c r="W580" s="4"/>
      <c r="X580" s="4"/>
      <c r="Y580" s="4"/>
      <c r="Z580" s="4"/>
      <c r="AA580" s="4"/>
      <c r="AB580" s="53"/>
      <c r="AC580" s="4"/>
      <c r="AD580" s="4"/>
      <c r="AE580" s="4"/>
      <c r="AF580" s="4"/>
      <c r="AG580" s="4"/>
    </row>
    <row r="581" spans="4:33" x14ac:dyDescent="0.25">
      <c r="D581" s="4"/>
      <c r="E581" s="4"/>
      <c r="F581" s="4"/>
      <c r="G581" s="4"/>
      <c r="H581" s="4"/>
      <c r="I581" s="4"/>
      <c r="J581" s="4"/>
      <c r="K581" s="4"/>
      <c r="L581" s="4"/>
      <c r="M581" s="4"/>
      <c r="N581" s="4"/>
      <c r="O581" s="4"/>
      <c r="P581" s="4"/>
      <c r="Q581" s="4"/>
      <c r="R581" s="4"/>
      <c r="S581" s="4"/>
      <c r="T581" s="4"/>
      <c r="U581" s="4"/>
      <c r="V581" s="4"/>
      <c r="W581" s="4"/>
      <c r="X581" s="4"/>
      <c r="Y581" s="4"/>
      <c r="Z581" s="4"/>
      <c r="AA581" s="4"/>
      <c r="AB581" s="53"/>
      <c r="AC581" s="4"/>
      <c r="AD581" s="4"/>
      <c r="AE581" s="4"/>
      <c r="AF581" s="4"/>
      <c r="AG581" s="4"/>
    </row>
    <row r="582" spans="4:33" x14ac:dyDescent="0.25">
      <c r="D582" s="4"/>
      <c r="E582" s="4"/>
      <c r="F582" s="4"/>
      <c r="G582" s="4"/>
      <c r="H582" s="4"/>
      <c r="I582" s="4"/>
      <c r="J582" s="4"/>
      <c r="K582" s="4"/>
      <c r="L582" s="4"/>
      <c r="M582" s="4"/>
      <c r="N582" s="4"/>
      <c r="O582" s="4"/>
      <c r="P582" s="4"/>
      <c r="Q582" s="4"/>
      <c r="R582" s="4"/>
      <c r="S582" s="4"/>
      <c r="T582" s="4"/>
      <c r="U582" s="4"/>
      <c r="V582" s="4"/>
      <c r="W582" s="4"/>
      <c r="X582" s="4"/>
      <c r="Y582" s="4"/>
      <c r="Z582" s="4"/>
      <c r="AA582" s="4"/>
      <c r="AB582" s="53"/>
      <c r="AC582" s="4"/>
      <c r="AD582" s="4"/>
      <c r="AE582" s="4"/>
      <c r="AF582" s="4"/>
      <c r="AG582" s="4"/>
    </row>
    <row r="583" spans="4:33" x14ac:dyDescent="0.25">
      <c r="D583" s="4"/>
      <c r="E583" s="4"/>
      <c r="F583" s="4"/>
      <c r="G583" s="4"/>
      <c r="H583" s="4"/>
      <c r="I583" s="4"/>
      <c r="J583" s="4"/>
      <c r="K583" s="4"/>
      <c r="L583" s="4"/>
      <c r="M583" s="4"/>
      <c r="N583" s="4"/>
      <c r="O583" s="4"/>
      <c r="P583" s="4"/>
      <c r="Q583" s="4"/>
      <c r="R583" s="4"/>
      <c r="S583" s="4"/>
      <c r="T583" s="4"/>
      <c r="U583" s="4"/>
      <c r="V583" s="4"/>
      <c r="W583" s="4"/>
      <c r="X583" s="4"/>
      <c r="Y583" s="4"/>
      <c r="Z583" s="4"/>
      <c r="AA583" s="4"/>
      <c r="AB583" s="53"/>
      <c r="AC583" s="4"/>
      <c r="AD583" s="4"/>
      <c r="AE583" s="4"/>
      <c r="AF583" s="4"/>
      <c r="AG583" s="4"/>
    </row>
    <row r="584" spans="4:33" x14ac:dyDescent="0.25">
      <c r="D584" s="4"/>
      <c r="E584" s="4"/>
      <c r="F584" s="4"/>
      <c r="G584" s="4"/>
      <c r="H584" s="4"/>
      <c r="I584" s="4"/>
      <c r="J584" s="4"/>
      <c r="K584" s="4"/>
      <c r="L584" s="4"/>
      <c r="M584" s="4"/>
      <c r="N584" s="4"/>
      <c r="O584" s="4"/>
      <c r="P584" s="4"/>
      <c r="Q584" s="4"/>
      <c r="R584" s="4"/>
      <c r="S584" s="4"/>
      <c r="T584" s="4"/>
      <c r="U584" s="4"/>
      <c r="V584" s="4"/>
      <c r="W584" s="4"/>
      <c r="X584" s="4"/>
      <c r="Y584" s="4"/>
      <c r="Z584" s="4"/>
      <c r="AA584" s="4"/>
      <c r="AB584" s="53"/>
      <c r="AC584" s="4"/>
      <c r="AD584" s="4"/>
      <c r="AE584" s="4"/>
      <c r="AF584" s="4"/>
      <c r="AG584" s="4"/>
    </row>
    <row r="585" spans="4:33" x14ac:dyDescent="0.25">
      <c r="D585" s="4"/>
      <c r="E585" s="4"/>
      <c r="F585" s="4"/>
      <c r="G585" s="4"/>
      <c r="H585" s="4"/>
      <c r="I585" s="4"/>
      <c r="J585" s="4"/>
      <c r="K585" s="4"/>
      <c r="L585" s="4"/>
      <c r="M585" s="4"/>
      <c r="N585" s="4"/>
      <c r="O585" s="4"/>
      <c r="P585" s="4"/>
      <c r="Q585" s="4"/>
      <c r="R585" s="4"/>
      <c r="S585" s="4"/>
      <c r="T585" s="4"/>
      <c r="U585" s="4"/>
      <c r="V585" s="4"/>
      <c r="W585" s="4"/>
      <c r="X585" s="4"/>
      <c r="Y585" s="4"/>
      <c r="Z585" s="4"/>
      <c r="AA585" s="4"/>
      <c r="AB585" s="53"/>
      <c r="AC585" s="4"/>
      <c r="AD585" s="4"/>
      <c r="AE585" s="4"/>
      <c r="AF585" s="4"/>
      <c r="AG585" s="4"/>
    </row>
    <row r="586" spans="4:33" x14ac:dyDescent="0.25">
      <c r="D586" s="4"/>
      <c r="E586" s="4"/>
      <c r="F586" s="4"/>
      <c r="G586" s="4"/>
      <c r="H586" s="4"/>
      <c r="I586" s="4"/>
      <c r="J586" s="4"/>
      <c r="K586" s="4"/>
      <c r="L586" s="4"/>
      <c r="M586" s="4"/>
      <c r="N586" s="4"/>
      <c r="O586" s="4"/>
      <c r="P586" s="4"/>
      <c r="Q586" s="4"/>
      <c r="R586" s="4"/>
      <c r="S586" s="4"/>
      <c r="T586" s="4"/>
      <c r="U586" s="4"/>
      <c r="V586" s="4"/>
      <c r="W586" s="4"/>
      <c r="X586" s="4"/>
      <c r="Y586" s="4"/>
      <c r="Z586" s="4"/>
      <c r="AA586" s="4"/>
      <c r="AB586" s="53"/>
      <c r="AC586" s="4"/>
      <c r="AD586" s="4"/>
      <c r="AE586" s="4"/>
      <c r="AF586" s="4"/>
      <c r="AG586" s="4"/>
    </row>
    <row r="587" spans="4:33" x14ac:dyDescent="0.25">
      <c r="D587" s="4"/>
      <c r="E587" s="4"/>
      <c r="F587" s="4"/>
      <c r="G587" s="4"/>
      <c r="H587" s="4"/>
      <c r="I587" s="4"/>
      <c r="J587" s="4"/>
      <c r="K587" s="4"/>
      <c r="L587" s="4"/>
      <c r="M587" s="4"/>
      <c r="N587" s="4"/>
      <c r="O587" s="4"/>
      <c r="P587" s="4"/>
      <c r="Q587" s="4"/>
      <c r="R587" s="4"/>
      <c r="S587" s="4"/>
      <c r="T587" s="4"/>
      <c r="U587" s="4"/>
      <c r="V587" s="4"/>
      <c r="W587" s="4"/>
      <c r="X587" s="4"/>
      <c r="Y587" s="4"/>
      <c r="Z587" s="4"/>
      <c r="AA587" s="4"/>
      <c r="AB587" s="53"/>
      <c r="AC587" s="4"/>
      <c r="AD587" s="4"/>
      <c r="AE587" s="4"/>
      <c r="AF587" s="4"/>
      <c r="AG587" s="4"/>
    </row>
    <row r="588" spans="4:33" x14ac:dyDescent="0.25">
      <c r="D588" s="4"/>
      <c r="E588" s="4"/>
      <c r="F588" s="4"/>
      <c r="G588" s="4"/>
      <c r="H588" s="4"/>
      <c r="I588" s="4"/>
      <c r="J588" s="4"/>
      <c r="K588" s="4"/>
      <c r="L588" s="4"/>
      <c r="M588" s="4"/>
      <c r="N588" s="4"/>
      <c r="O588" s="4"/>
      <c r="P588" s="4"/>
      <c r="Q588" s="4"/>
      <c r="R588" s="4"/>
      <c r="S588" s="4"/>
      <c r="T588" s="4"/>
      <c r="U588" s="4"/>
      <c r="V588" s="4"/>
      <c r="W588" s="4"/>
      <c r="X588" s="4"/>
      <c r="Y588" s="4"/>
      <c r="Z588" s="4"/>
      <c r="AA588" s="4"/>
      <c r="AB588" s="53"/>
      <c r="AC588" s="4"/>
      <c r="AD588" s="4"/>
      <c r="AE588" s="4"/>
      <c r="AF588" s="4"/>
      <c r="AG588" s="4"/>
    </row>
    <row r="589" spans="4:33" x14ac:dyDescent="0.25">
      <c r="D589" s="4"/>
      <c r="E589" s="4"/>
      <c r="F589" s="4"/>
      <c r="G589" s="4"/>
      <c r="H589" s="4"/>
      <c r="I589" s="4"/>
      <c r="J589" s="4"/>
      <c r="K589" s="4"/>
      <c r="L589" s="4"/>
      <c r="M589" s="4"/>
      <c r="N589" s="4"/>
      <c r="O589" s="4"/>
      <c r="P589" s="4"/>
      <c r="Q589" s="4"/>
      <c r="R589" s="4"/>
      <c r="S589" s="4"/>
      <c r="T589" s="4"/>
      <c r="U589" s="4"/>
      <c r="V589" s="4"/>
      <c r="W589" s="4"/>
      <c r="X589" s="4"/>
      <c r="Y589" s="4"/>
      <c r="Z589" s="4"/>
      <c r="AA589" s="4"/>
      <c r="AB589" s="53"/>
      <c r="AC589" s="4"/>
      <c r="AD589" s="4"/>
      <c r="AE589" s="4"/>
      <c r="AF589" s="4"/>
      <c r="AG589" s="4"/>
    </row>
    <row r="590" spans="4:33" x14ac:dyDescent="0.25">
      <c r="D590" s="4"/>
      <c r="E590" s="4"/>
      <c r="F590" s="4"/>
      <c r="G590" s="4"/>
      <c r="H590" s="4"/>
      <c r="I590" s="4"/>
      <c r="J590" s="4"/>
      <c r="K590" s="4"/>
      <c r="L590" s="4"/>
      <c r="M590" s="4"/>
      <c r="N590" s="4"/>
      <c r="O590" s="4"/>
      <c r="P590" s="4"/>
      <c r="Q590" s="4"/>
      <c r="R590" s="4"/>
      <c r="S590" s="4"/>
      <c r="T590" s="4"/>
      <c r="U590" s="4"/>
      <c r="V590" s="4"/>
      <c r="W590" s="4"/>
      <c r="X590" s="4"/>
      <c r="Y590" s="4"/>
      <c r="Z590" s="4"/>
      <c r="AA590" s="4"/>
      <c r="AB590" s="53"/>
      <c r="AC590" s="4"/>
      <c r="AD590" s="4"/>
      <c r="AE590" s="4"/>
      <c r="AF590" s="4"/>
      <c r="AG590" s="4"/>
    </row>
    <row r="591" spans="4:33" x14ac:dyDescent="0.25">
      <c r="D591" s="4"/>
      <c r="E591" s="4"/>
      <c r="F591" s="4"/>
      <c r="G591" s="4"/>
      <c r="H591" s="4"/>
      <c r="I591" s="4"/>
      <c r="J591" s="4"/>
      <c r="K591" s="4"/>
      <c r="L591" s="4"/>
      <c r="M591" s="4"/>
      <c r="N591" s="4"/>
      <c r="O591" s="4"/>
      <c r="P591" s="4"/>
      <c r="Q591" s="4"/>
      <c r="R591" s="4"/>
      <c r="S591" s="4"/>
      <c r="T591" s="4"/>
      <c r="U591" s="4"/>
      <c r="V591" s="4"/>
      <c r="W591" s="4"/>
      <c r="X591" s="4"/>
      <c r="Y591" s="4"/>
      <c r="Z591" s="4"/>
      <c r="AA591" s="4"/>
      <c r="AB591" s="53"/>
      <c r="AC591" s="4"/>
      <c r="AD591" s="4"/>
      <c r="AE591" s="4"/>
      <c r="AF591" s="4"/>
      <c r="AG591" s="4"/>
    </row>
    <row r="592" spans="4:33" x14ac:dyDescent="0.25">
      <c r="D592" s="4"/>
      <c r="E592" s="4"/>
      <c r="F592" s="4"/>
      <c r="G592" s="4"/>
      <c r="H592" s="4"/>
      <c r="I592" s="4"/>
      <c r="J592" s="4"/>
      <c r="K592" s="4"/>
      <c r="L592" s="4"/>
      <c r="M592" s="4"/>
      <c r="N592" s="4"/>
      <c r="O592" s="4"/>
      <c r="P592" s="4"/>
      <c r="Q592" s="4"/>
      <c r="R592" s="4"/>
      <c r="S592" s="4"/>
      <c r="T592" s="4"/>
      <c r="U592" s="4"/>
      <c r="V592" s="4"/>
      <c r="W592" s="4"/>
      <c r="X592" s="4"/>
      <c r="Y592" s="4"/>
      <c r="Z592" s="4"/>
      <c r="AA592" s="4"/>
      <c r="AB592" s="53"/>
      <c r="AC592" s="4"/>
      <c r="AD592" s="4"/>
      <c r="AE592" s="4"/>
      <c r="AF592" s="4"/>
      <c r="AG592" s="4"/>
    </row>
    <row r="593" spans="4:33" x14ac:dyDescent="0.25">
      <c r="D593" s="4"/>
      <c r="E593" s="4"/>
      <c r="F593" s="4"/>
      <c r="G593" s="4"/>
      <c r="H593" s="4"/>
      <c r="I593" s="4"/>
      <c r="J593" s="4"/>
      <c r="K593" s="4"/>
      <c r="L593" s="4"/>
      <c r="M593" s="4"/>
      <c r="N593" s="4"/>
      <c r="O593" s="4"/>
      <c r="P593" s="4"/>
      <c r="Q593" s="4"/>
      <c r="R593" s="4"/>
      <c r="S593" s="4"/>
      <c r="T593" s="4"/>
      <c r="U593" s="4"/>
      <c r="V593" s="4"/>
      <c r="W593" s="4"/>
      <c r="X593" s="4"/>
      <c r="Y593" s="4"/>
      <c r="Z593" s="4"/>
      <c r="AA593" s="4"/>
      <c r="AB593" s="53"/>
      <c r="AC593" s="4"/>
      <c r="AD593" s="4"/>
      <c r="AE593" s="4"/>
      <c r="AF593" s="4"/>
      <c r="AG593" s="4"/>
    </row>
    <row r="594" spans="4:33" x14ac:dyDescent="0.25">
      <c r="D594" s="4"/>
      <c r="E594" s="4"/>
      <c r="F594" s="4"/>
      <c r="G594" s="4"/>
      <c r="H594" s="4"/>
      <c r="I594" s="4"/>
      <c r="J594" s="4"/>
      <c r="K594" s="4"/>
      <c r="L594" s="4"/>
      <c r="M594" s="4"/>
      <c r="N594" s="4"/>
      <c r="O594" s="4"/>
      <c r="P594" s="4"/>
      <c r="Q594" s="4"/>
      <c r="R594" s="4"/>
      <c r="S594" s="4"/>
      <c r="T594" s="4"/>
      <c r="U594" s="4"/>
      <c r="V594" s="4"/>
      <c r="W594" s="4"/>
      <c r="X594" s="4"/>
      <c r="Y594" s="4"/>
      <c r="Z594" s="4"/>
      <c r="AA594" s="4"/>
      <c r="AB594" s="53"/>
      <c r="AC594" s="4"/>
      <c r="AD594" s="4"/>
      <c r="AE594" s="4"/>
      <c r="AF594" s="4"/>
      <c r="AG594" s="4"/>
    </row>
    <row r="595" spans="4:33" x14ac:dyDescent="0.25">
      <c r="D595" s="4"/>
      <c r="E595" s="4"/>
      <c r="F595" s="4"/>
      <c r="G595" s="4"/>
      <c r="H595" s="4"/>
      <c r="I595" s="4"/>
      <c r="J595" s="4"/>
      <c r="K595" s="4"/>
      <c r="L595" s="4"/>
      <c r="M595" s="4"/>
      <c r="N595" s="4"/>
      <c r="O595" s="4"/>
      <c r="P595" s="4"/>
      <c r="Q595" s="4"/>
      <c r="R595" s="4"/>
      <c r="S595" s="4"/>
      <c r="T595" s="4"/>
      <c r="U595" s="4"/>
      <c r="V595" s="4"/>
      <c r="W595" s="4"/>
      <c r="X595" s="4"/>
      <c r="Y595" s="4"/>
      <c r="Z595" s="4"/>
      <c r="AA595" s="4"/>
      <c r="AB595" s="53"/>
      <c r="AC595" s="4"/>
      <c r="AD595" s="4"/>
      <c r="AE595" s="4"/>
      <c r="AF595" s="4"/>
      <c r="AG595" s="4"/>
    </row>
    <row r="596" spans="4:33" x14ac:dyDescent="0.25">
      <c r="D596" s="4"/>
      <c r="E596" s="4"/>
      <c r="F596" s="4"/>
      <c r="G596" s="4"/>
      <c r="H596" s="4"/>
      <c r="I596" s="4"/>
      <c r="J596" s="4"/>
      <c r="K596" s="4"/>
      <c r="L596" s="4"/>
      <c r="M596" s="4"/>
      <c r="N596" s="4"/>
      <c r="O596" s="4"/>
      <c r="P596" s="4"/>
      <c r="Q596" s="4"/>
      <c r="R596" s="4"/>
      <c r="S596" s="4"/>
      <c r="T596" s="4"/>
      <c r="U596" s="4"/>
      <c r="V596" s="4"/>
      <c r="W596" s="4"/>
      <c r="X596" s="4"/>
      <c r="Y596" s="4"/>
      <c r="Z596" s="4"/>
      <c r="AA596" s="4"/>
      <c r="AB596" s="53"/>
      <c r="AC596" s="4"/>
      <c r="AD596" s="4"/>
      <c r="AE596" s="4"/>
      <c r="AF596" s="4"/>
      <c r="AG596" s="4"/>
    </row>
    <row r="597" spans="4:33" x14ac:dyDescent="0.25">
      <c r="D597" s="4"/>
      <c r="E597" s="4"/>
      <c r="F597" s="4"/>
      <c r="G597" s="4"/>
      <c r="H597" s="4"/>
      <c r="I597" s="4"/>
      <c r="J597" s="4"/>
      <c r="K597" s="4"/>
      <c r="L597" s="4"/>
      <c r="M597" s="4"/>
      <c r="N597" s="4"/>
      <c r="O597" s="4"/>
      <c r="P597" s="4"/>
      <c r="Q597" s="4"/>
      <c r="R597" s="4"/>
      <c r="S597" s="4"/>
      <c r="T597" s="4"/>
      <c r="U597" s="4"/>
      <c r="V597" s="4"/>
      <c r="W597" s="4"/>
      <c r="X597" s="4"/>
      <c r="Y597" s="4"/>
      <c r="Z597" s="4"/>
      <c r="AA597" s="4"/>
      <c r="AB597" s="53"/>
      <c r="AC597" s="4"/>
      <c r="AD597" s="4"/>
      <c r="AE597" s="4"/>
      <c r="AF597" s="4"/>
      <c r="AG597" s="4"/>
    </row>
    <row r="598" spans="4:33" x14ac:dyDescent="0.25">
      <c r="D598" s="4"/>
      <c r="E598" s="4"/>
      <c r="F598" s="4"/>
      <c r="G598" s="4"/>
      <c r="H598" s="4"/>
      <c r="I598" s="4"/>
      <c r="J598" s="4"/>
      <c r="K598" s="4"/>
      <c r="L598" s="4"/>
      <c r="M598" s="4"/>
      <c r="N598" s="4"/>
      <c r="O598" s="4"/>
      <c r="P598" s="4"/>
      <c r="Q598" s="4"/>
      <c r="R598" s="4"/>
      <c r="S598" s="4"/>
      <c r="T598" s="4"/>
      <c r="U598" s="4"/>
      <c r="V598" s="4"/>
      <c r="W598" s="4"/>
      <c r="X598" s="4"/>
      <c r="Y598" s="4"/>
      <c r="Z598" s="4"/>
      <c r="AA598" s="4"/>
      <c r="AB598" s="53"/>
      <c r="AC598" s="4"/>
      <c r="AD598" s="4"/>
      <c r="AE598" s="4"/>
      <c r="AF598" s="4"/>
      <c r="AG598" s="4"/>
    </row>
    <row r="599" spans="4:33" x14ac:dyDescent="0.25">
      <c r="D599" s="4"/>
      <c r="E599" s="4"/>
      <c r="F599" s="4"/>
      <c r="G599" s="4"/>
      <c r="H599" s="4"/>
      <c r="I599" s="4"/>
      <c r="J599" s="4"/>
      <c r="K599" s="4"/>
      <c r="L599" s="4"/>
      <c r="M599" s="4"/>
      <c r="N599" s="4"/>
      <c r="O599" s="4"/>
      <c r="P599" s="4"/>
      <c r="Q599" s="4"/>
      <c r="R599" s="4"/>
      <c r="S599" s="4"/>
      <c r="T599" s="4"/>
      <c r="U599" s="4"/>
      <c r="V599" s="4"/>
      <c r="W599" s="4"/>
      <c r="X599" s="4"/>
      <c r="Y599" s="4"/>
      <c r="Z599" s="4"/>
      <c r="AA599" s="4"/>
      <c r="AB599" s="53"/>
      <c r="AC599" s="4"/>
      <c r="AD599" s="4"/>
      <c r="AE599" s="4"/>
      <c r="AF599" s="4"/>
      <c r="AG599" s="4"/>
    </row>
    <row r="600" spans="4:33" x14ac:dyDescent="0.25">
      <c r="D600" s="4"/>
      <c r="E600" s="4"/>
      <c r="F600" s="4"/>
      <c r="G600" s="4"/>
      <c r="H600" s="4"/>
      <c r="I600" s="4"/>
      <c r="J600" s="4"/>
      <c r="K600" s="4"/>
      <c r="L600" s="4"/>
      <c r="M600" s="4"/>
      <c r="N600" s="4"/>
      <c r="O600" s="4"/>
      <c r="P600" s="4"/>
      <c r="Q600" s="4"/>
      <c r="R600" s="4"/>
      <c r="S600" s="4"/>
      <c r="T600" s="4"/>
      <c r="U600" s="4"/>
      <c r="V600" s="4"/>
      <c r="W600" s="4"/>
      <c r="X600" s="4"/>
      <c r="Y600" s="4"/>
      <c r="Z600" s="4"/>
      <c r="AA600" s="4"/>
      <c r="AB600" s="53"/>
      <c r="AC600" s="4"/>
      <c r="AD600" s="4"/>
      <c r="AE600" s="4"/>
      <c r="AF600" s="4"/>
      <c r="AG600" s="4"/>
    </row>
    <row r="601" spans="4:33" x14ac:dyDescent="0.25">
      <c r="D601" s="4"/>
      <c r="E601" s="4"/>
      <c r="F601" s="4"/>
      <c r="G601" s="4"/>
      <c r="H601" s="4"/>
      <c r="I601" s="4"/>
      <c r="J601" s="4"/>
      <c r="K601" s="4"/>
      <c r="L601" s="4"/>
      <c r="M601" s="4"/>
      <c r="N601" s="4"/>
      <c r="O601" s="4"/>
      <c r="P601" s="4"/>
      <c r="Q601" s="4"/>
      <c r="R601" s="4"/>
      <c r="S601" s="4"/>
      <c r="T601" s="4"/>
      <c r="U601" s="4"/>
      <c r="V601" s="4"/>
      <c r="W601" s="4"/>
      <c r="X601" s="4"/>
      <c r="Y601" s="4"/>
      <c r="Z601" s="4"/>
      <c r="AA601" s="4"/>
      <c r="AB601" s="53"/>
      <c r="AC601" s="4"/>
      <c r="AD601" s="4"/>
      <c r="AE601" s="4"/>
      <c r="AF601" s="4"/>
      <c r="AG601" s="4"/>
    </row>
    <row r="602" spans="4:33" x14ac:dyDescent="0.25">
      <c r="D602" s="4"/>
      <c r="E602" s="4"/>
      <c r="F602" s="4"/>
      <c r="G602" s="4"/>
      <c r="H602" s="4"/>
      <c r="I602" s="4"/>
      <c r="J602" s="4"/>
      <c r="K602" s="4"/>
      <c r="L602" s="4"/>
      <c r="M602" s="4"/>
      <c r="N602" s="4"/>
      <c r="O602" s="4"/>
      <c r="P602" s="4"/>
      <c r="Q602" s="4"/>
      <c r="R602" s="4"/>
      <c r="S602" s="4"/>
      <c r="T602" s="4"/>
      <c r="U602" s="4"/>
      <c r="V602" s="4"/>
      <c r="W602" s="4"/>
      <c r="X602" s="4"/>
      <c r="Y602" s="4"/>
      <c r="Z602" s="4"/>
      <c r="AA602" s="4"/>
      <c r="AB602" s="53"/>
      <c r="AC602" s="4"/>
      <c r="AD602" s="4"/>
      <c r="AE602" s="4"/>
      <c r="AF602" s="4"/>
      <c r="AG602" s="4"/>
    </row>
    <row r="603" spans="4:33" x14ac:dyDescent="0.25">
      <c r="D603" s="4"/>
      <c r="E603" s="4"/>
      <c r="F603" s="4"/>
      <c r="G603" s="4"/>
      <c r="H603" s="4"/>
      <c r="I603" s="4"/>
      <c r="J603" s="4"/>
      <c r="K603" s="4"/>
      <c r="L603" s="4"/>
      <c r="M603" s="4"/>
      <c r="N603" s="4"/>
      <c r="O603" s="4"/>
      <c r="P603" s="4"/>
      <c r="Q603" s="4"/>
      <c r="R603" s="4"/>
      <c r="S603" s="4"/>
      <c r="T603" s="4"/>
      <c r="U603" s="4"/>
      <c r="V603" s="4"/>
      <c r="W603" s="4"/>
      <c r="X603" s="4"/>
      <c r="Y603" s="4"/>
      <c r="Z603" s="4"/>
      <c r="AA603" s="4"/>
      <c r="AB603" s="53"/>
      <c r="AC603" s="4"/>
      <c r="AD603" s="4"/>
      <c r="AE603" s="4"/>
      <c r="AF603" s="4"/>
      <c r="AG603" s="4"/>
    </row>
    <row r="604" spans="4:33" x14ac:dyDescent="0.25">
      <c r="D604" s="4"/>
      <c r="E604" s="4"/>
      <c r="F604" s="4"/>
      <c r="G604" s="4"/>
      <c r="H604" s="4"/>
      <c r="I604" s="4"/>
      <c r="J604" s="4"/>
      <c r="K604" s="4"/>
      <c r="L604" s="4"/>
      <c r="M604" s="4"/>
      <c r="N604" s="4"/>
      <c r="O604" s="4"/>
      <c r="P604" s="4"/>
      <c r="Q604" s="4"/>
      <c r="R604" s="4"/>
      <c r="S604" s="4"/>
      <c r="T604" s="4"/>
      <c r="U604" s="4"/>
      <c r="V604" s="4"/>
      <c r="W604" s="4"/>
      <c r="X604" s="4"/>
      <c r="Y604" s="4"/>
      <c r="Z604" s="4"/>
      <c r="AA604" s="4"/>
      <c r="AB604" s="53"/>
      <c r="AC604" s="4"/>
      <c r="AD604" s="4"/>
      <c r="AE604" s="4"/>
      <c r="AF604" s="4"/>
      <c r="AG604" s="4"/>
    </row>
    <row r="605" spans="4:33" x14ac:dyDescent="0.25">
      <c r="D605" s="4"/>
      <c r="E605" s="4"/>
      <c r="F605" s="4"/>
      <c r="G605" s="4"/>
      <c r="H605" s="4"/>
      <c r="I605" s="4"/>
      <c r="J605" s="4"/>
      <c r="K605" s="4"/>
      <c r="L605" s="4"/>
      <c r="M605" s="4"/>
      <c r="N605" s="4"/>
      <c r="O605" s="4"/>
      <c r="P605" s="4"/>
      <c r="Q605" s="4"/>
      <c r="R605" s="4"/>
      <c r="S605" s="4"/>
      <c r="T605" s="4"/>
      <c r="U605" s="4"/>
      <c r="V605" s="4"/>
      <c r="W605" s="4"/>
      <c r="X605" s="4"/>
      <c r="Y605" s="4"/>
      <c r="Z605" s="4"/>
      <c r="AA605" s="4"/>
      <c r="AB605" s="53"/>
      <c r="AC605" s="4"/>
      <c r="AD605" s="4"/>
      <c r="AE605" s="4"/>
      <c r="AF605" s="4"/>
      <c r="AG605" s="4"/>
    </row>
    <row r="606" spans="4:33" x14ac:dyDescent="0.25">
      <c r="D606" s="4"/>
      <c r="E606" s="4"/>
      <c r="F606" s="4"/>
      <c r="G606" s="4"/>
      <c r="H606" s="4"/>
      <c r="I606" s="4"/>
      <c r="J606" s="4"/>
      <c r="K606" s="4"/>
      <c r="L606" s="4"/>
      <c r="M606" s="4"/>
      <c r="N606" s="4"/>
      <c r="O606" s="4"/>
      <c r="P606" s="4"/>
      <c r="Q606" s="4"/>
      <c r="R606" s="4"/>
      <c r="S606" s="4"/>
      <c r="T606" s="4"/>
      <c r="U606" s="4"/>
      <c r="V606" s="4"/>
      <c r="W606" s="4"/>
      <c r="X606" s="4"/>
      <c r="Y606" s="4"/>
      <c r="Z606" s="4"/>
      <c r="AA606" s="4"/>
      <c r="AB606" s="53"/>
      <c r="AC606" s="4"/>
      <c r="AD606" s="4"/>
      <c r="AE606" s="4"/>
      <c r="AF606" s="4"/>
      <c r="AG606" s="4"/>
    </row>
    <row r="607" spans="4:33" x14ac:dyDescent="0.25">
      <c r="D607" s="4"/>
      <c r="E607" s="4"/>
      <c r="F607" s="4"/>
      <c r="G607" s="4"/>
      <c r="H607" s="4"/>
      <c r="I607" s="4"/>
      <c r="J607" s="4"/>
      <c r="K607" s="4"/>
      <c r="L607" s="4"/>
      <c r="M607" s="4"/>
      <c r="N607" s="4"/>
      <c r="O607" s="4"/>
      <c r="P607" s="4"/>
      <c r="Q607" s="4"/>
      <c r="R607" s="4"/>
      <c r="S607" s="4"/>
      <c r="T607" s="4"/>
      <c r="U607" s="4"/>
      <c r="V607" s="4"/>
      <c r="W607" s="4"/>
      <c r="X607" s="4"/>
      <c r="Y607" s="4"/>
      <c r="Z607" s="4"/>
      <c r="AA607" s="4"/>
      <c r="AB607" s="53"/>
      <c r="AC607" s="4"/>
      <c r="AD607" s="4"/>
      <c r="AE607" s="4"/>
      <c r="AF607" s="4"/>
      <c r="AG607" s="4"/>
    </row>
    <row r="608" spans="4:33" x14ac:dyDescent="0.25">
      <c r="D608" s="4"/>
      <c r="E608" s="4"/>
      <c r="F608" s="4"/>
      <c r="G608" s="4"/>
      <c r="H608" s="4"/>
      <c r="I608" s="4"/>
      <c r="J608" s="4"/>
      <c r="K608" s="4"/>
      <c r="L608" s="4"/>
      <c r="M608" s="4"/>
      <c r="N608" s="4"/>
      <c r="O608" s="4"/>
      <c r="P608" s="4"/>
      <c r="Q608" s="4"/>
      <c r="R608" s="4"/>
      <c r="S608" s="4"/>
      <c r="T608" s="4"/>
      <c r="U608" s="4"/>
      <c r="V608" s="4"/>
      <c r="W608" s="4"/>
      <c r="X608" s="4"/>
      <c r="Y608" s="4"/>
      <c r="Z608" s="4"/>
      <c r="AA608" s="4"/>
      <c r="AB608" s="53"/>
      <c r="AC608" s="4"/>
      <c r="AD608" s="4"/>
      <c r="AE608" s="4"/>
      <c r="AF608" s="4"/>
      <c r="AG608" s="4"/>
    </row>
    <row r="609" spans="4:33" x14ac:dyDescent="0.25">
      <c r="D609" s="4"/>
      <c r="E609" s="4"/>
      <c r="F609" s="4"/>
      <c r="G609" s="4"/>
      <c r="H609" s="4"/>
      <c r="I609" s="4"/>
      <c r="J609" s="4"/>
      <c r="K609" s="4"/>
      <c r="L609" s="4"/>
      <c r="M609" s="4"/>
      <c r="N609" s="4"/>
      <c r="O609" s="4"/>
      <c r="P609" s="4"/>
      <c r="Q609" s="4"/>
      <c r="R609" s="4"/>
      <c r="S609" s="4"/>
      <c r="T609" s="4"/>
      <c r="U609" s="4"/>
      <c r="V609" s="4"/>
      <c r="W609" s="4"/>
      <c r="X609" s="4"/>
      <c r="Y609" s="4"/>
      <c r="Z609" s="4"/>
      <c r="AA609" s="4"/>
      <c r="AB609" s="53"/>
      <c r="AC609" s="4"/>
      <c r="AD609" s="4"/>
      <c r="AE609" s="4"/>
      <c r="AF609" s="4"/>
      <c r="AG609" s="4"/>
    </row>
    <row r="610" spans="4:33" x14ac:dyDescent="0.25">
      <c r="D610" s="4"/>
      <c r="E610" s="4"/>
      <c r="F610" s="4"/>
      <c r="G610" s="4"/>
      <c r="H610" s="4"/>
      <c r="I610" s="4"/>
      <c r="J610" s="4"/>
      <c r="K610" s="4"/>
      <c r="L610" s="4"/>
      <c r="M610" s="4"/>
      <c r="N610" s="4"/>
      <c r="O610" s="4"/>
      <c r="P610" s="4"/>
      <c r="Q610" s="4"/>
      <c r="R610" s="4"/>
      <c r="S610" s="4"/>
      <c r="T610" s="4"/>
      <c r="U610" s="4"/>
      <c r="V610" s="4"/>
      <c r="W610" s="4"/>
      <c r="X610" s="4"/>
      <c r="Y610" s="4"/>
      <c r="Z610" s="4"/>
      <c r="AA610" s="4"/>
      <c r="AB610" s="53"/>
      <c r="AC610" s="4"/>
      <c r="AD610" s="4"/>
      <c r="AE610" s="4"/>
      <c r="AF610" s="4"/>
      <c r="AG610" s="4"/>
    </row>
    <row r="611" spans="4:33" x14ac:dyDescent="0.25">
      <c r="D611" s="4"/>
      <c r="E611" s="4"/>
      <c r="F611" s="4"/>
      <c r="G611" s="4"/>
      <c r="H611" s="4"/>
      <c r="I611" s="4"/>
      <c r="J611" s="4"/>
      <c r="K611" s="4"/>
      <c r="L611" s="4"/>
      <c r="M611" s="4"/>
      <c r="N611" s="4"/>
      <c r="O611" s="4"/>
      <c r="P611" s="4"/>
      <c r="Q611" s="4"/>
      <c r="R611" s="4"/>
      <c r="S611" s="4"/>
      <c r="T611" s="4"/>
      <c r="U611" s="4"/>
      <c r="V611" s="4"/>
      <c r="W611" s="4"/>
      <c r="X611" s="4"/>
      <c r="Y611" s="4"/>
      <c r="Z611" s="4"/>
      <c r="AA611" s="4"/>
      <c r="AB611" s="53"/>
      <c r="AC611" s="4"/>
      <c r="AD611" s="4"/>
      <c r="AE611" s="4"/>
      <c r="AF611" s="4"/>
      <c r="AG611" s="4"/>
    </row>
    <row r="612" spans="4:33" x14ac:dyDescent="0.25">
      <c r="D612" s="4"/>
      <c r="E612" s="4"/>
      <c r="F612" s="4"/>
      <c r="G612" s="4"/>
      <c r="H612" s="4"/>
      <c r="I612" s="4"/>
      <c r="J612" s="4"/>
      <c r="K612" s="4"/>
      <c r="L612" s="4"/>
      <c r="M612" s="4"/>
      <c r="N612" s="4"/>
      <c r="O612" s="4"/>
      <c r="P612" s="4"/>
      <c r="Q612" s="4"/>
      <c r="R612" s="4"/>
      <c r="S612" s="4"/>
      <c r="T612" s="4"/>
      <c r="U612" s="4"/>
      <c r="V612" s="4"/>
      <c r="W612" s="4"/>
      <c r="X612" s="4"/>
      <c r="Y612" s="4"/>
      <c r="Z612" s="4"/>
      <c r="AA612" s="4"/>
      <c r="AB612" s="53"/>
      <c r="AC612" s="4"/>
      <c r="AD612" s="4"/>
      <c r="AE612" s="4"/>
      <c r="AF612" s="4"/>
      <c r="AG612" s="4"/>
    </row>
    <row r="613" spans="4:33" x14ac:dyDescent="0.25">
      <c r="D613" s="4"/>
      <c r="E613" s="4"/>
      <c r="F613" s="4"/>
      <c r="G613" s="4"/>
      <c r="H613" s="4"/>
      <c r="I613" s="4"/>
      <c r="J613" s="4"/>
      <c r="K613" s="4"/>
      <c r="L613" s="4"/>
      <c r="M613" s="4"/>
      <c r="N613" s="4"/>
      <c r="O613" s="4"/>
      <c r="P613" s="4"/>
      <c r="Q613" s="4"/>
      <c r="R613" s="4"/>
      <c r="S613" s="4"/>
      <c r="T613" s="4"/>
      <c r="U613" s="4"/>
      <c r="V613" s="4"/>
      <c r="W613" s="4"/>
      <c r="X613" s="4"/>
      <c r="Y613" s="4"/>
      <c r="Z613" s="4"/>
      <c r="AA613" s="4"/>
      <c r="AB613" s="53"/>
      <c r="AC613" s="4"/>
      <c r="AD613" s="4"/>
      <c r="AE613" s="4"/>
      <c r="AF613" s="4"/>
      <c r="AG613" s="4"/>
    </row>
    <row r="614" spans="4:33" x14ac:dyDescent="0.25">
      <c r="D614" s="4"/>
      <c r="E614" s="4"/>
      <c r="F614" s="4"/>
      <c r="G614" s="4"/>
      <c r="H614" s="4"/>
      <c r="I614" s="4"/>
      <c r="J614" s="4"/>
      <c r="K614" s="4"/>
      <c r="L614" s="4"/>
      <c r="M614" s="4"/>
      <c r="N614" s="4"/>
      <c r="O614" s="4"/>
      <c r="P614" s="4"/>
      <c r="Q614" s="4"/>
      <c r="R614" s="4"/>
      <c r="S614" s="4"/>
      <c r="T614" s="4"/>
      <c r="U614" s="4"/>
      <c r="V614" s="4"/>
      <c r="W614" s="4"/>
      <c r="X614" s="4"/>
      <c r="Y614" s="4"/>
      <c r="Z614" s="4"/>
      <c r="AA614" s="4"/>
      <c r="AB614" s="53"/>
      <c r="AC614" s="4"/>
      <c r="AD614" s="4"/>
      <c r="AE614" s="4"/>
      <c r="AF614" s="4"/>
      <c r="AG614" s="4"/>
    </row>
    <row r="615" spans="4:33" x14ac:dyDescent="0.25">
      <c r="D615" s="4"/>
      <c r="E615" s="4"/>
      <c r="F615" s="4"/>
      <c r="G615" s="4"/>
      <c r="H615" s="4"/>
      <c r="I615" s="4"/>
      <c r="J615" s="4"/>
      <c r="K615" s="4"/>
      <c r="L615" s="4"/>
      <c r="M615" s="4"/>
      <c r="N615" s="4"/>
      <c r="O615" s="4"/>
      <c r="P615" s="4"/>
      <c r="Q615" s="4"/>
      <c r="R615" s="4"/>
      <c r="S615" s="4"/>
      <c r="T615" s="4"/>
      <c r="U615" s="4"/>
      <c r="V615" s="4"/>
      <c r="W615" s="4"/>
      <c r="X615" s="4"/>
      <c r="Y615" s="4"/>
      <c r="Z615" s="4"/>
      <c r="AA615" s="4"/>
      <c r="AB615" s="53"/>
      <c r="AC615" s="4"/>
      <c r="AD615" s="4"/>
      <c r="AE615" s="4"/>
      <c r="AF615" s="4"/>
      <c r="AG615" s="4"/>
    </row>
    <row r="616" spans="4:33" x14ac:dyDescent="0.25">
      <c r="D616" s="4"/>
      <c r="E616" s="4"/>
      <c r="F616" s="4"/>
      <c r="G616" s="4"/>
      <c r="H616" s="4"/>
      <c r="I616" s="4"/>
      <c r="J616" s="4"/>
      <c r="K616" s="4"/>
      <c r="L616" s="4"/>
      <c r="M616" s="4"/>
      <c r="N616" s="4"/>
      <c r="O616" s="4"/>
      <c r="P616" s="4"/>
      <c r="Q616" s="4"/>
      <c r="R616" s="4"/>
      <c r="S616" s="4"/>
      <c r="T616" s="4"/>
      <c r="U616" s="4"/>
      <c r="V616" s="4"/>
      <c r="W616" s="4"/>
      <c r="X616" s="4"/>
      <c r="Y616" s="4"/>
      <c r="Z616" s="4"/>
      <c r="AA616" s="4"/>
      <c r="AB616" s="53"/>
      <c r="AC616" s="4"/>
      <c r="AD616" s="4"/>
      <c r="AE616" s="4"/>
      <c r="AF616" s="4"/>
      <c r="AG616" s="4"/>
    </row>
    <row r="617" spans="4:33" x14ac:dyDescent="0.25">
      <c r="D617" s="4"/>
      <c r="E617" s="4"/>
      <c r="F617" s="4"/>
      <c r="G617" s="4"/>
      <c r="H617" s="4"/>
      <c r="I617" s="4"/>
      <c r="J617" s="4"/>
      <c r="K617" s="4"/>
      <c r="L617" s="4"/>
      <c r="M617" s="4"/>
      <c r="N617" s="4"/>
      <c r="O617" s="4"/>
      <c r="P617" s="4"/>
      <c r="Q617" s="4"/>
      <c r="R617" s="4"/>
      <c r="S617" s="4"/>
      <c r="T617" s="4"/>
      <c r="U617" s="4"/>
      <c r="V617" s="4"/>
      <c r="W617" s="4"/>
      <c r="X617" s="4"/>
      <c r="Y617" s="4"/>
      <c r="Z617" s="4"/>
      <c r="AA617" s="4"/>
      <c r="AB617" s="53"/>
      <c r="AC617" s="4"/>
      <c r="AD617" s="4"/>
      <c r="AE617" s="4"/>
      <c r="AF617" s="4"/>
      <c r="AG617" s="4"/>
    </row>
    <row r="618" spans="4:33" x14ac:dyDescent="0.25">
      <c r="D618" s="4"/>
      <c r="E618" s="4"/>
      <c r="F618" s="4"/>
      <c r="G618" s="4"/>
      <c r="H618" s="4"/>
      <c r="I618" s="4"/>
      <c r="J618" s="4"/>
      <c r="K618" s="4"/>
      <c r="L618" s="4"/>
      <c r="M618" s="4"/>
      <c r="N618" s="4"/>
      <c r="O618" s="4"/>
      <c r="P618" s="4"/>
      <c r="Q618" s="4"/>
      <c r="R618" s="4"/>
      <c r="S618" s="4"/>
      <c r="T618" s="4"/>
      <c r="U618" s="4"/>
      <c r="V618" s="4"/>
      <c r="W618" s="4"/>
      <c r="X618" s="4"/>
      <c r="Y618" s="4"/>
      <c r="Z618" s="4"/>
      <c r="AA618" s="4"/>
      <c r="AB618" s="53"/>
      <c r="AC618" s="4"/>
      <c r="AD618" s="4"/>
      <c r="AE618" s="4"/>
      <c r="AF618" s="4"/>
      <c r="AG618" s="4"/>
    </row>
    <row r="619" spans="4:33" x14ac:dyDescent="0.25">
      <c r="D619" s="4"/>
      <c r="E619" s="4"/>
      <c r="F619" s="4"/>
      <c r="G619" s="4"/>
      <c r="H619" s="4"/>
      <c r="I619" s="4"/>
      <c r="J619" s="4"/>
      <c r="K619" s="4"/>
      <c r="L619" s="4"/>
      <c r="M619" s="4"/>
      <c r="N619" s="4"/>
      <c r="O619" s="4"/>
      <c r="P619" s="4"/>
      <c r="Q619" s="4"/>
      <c r="R619" s="4"/>
      <c r="S619" s="4"/>
      <c r="T619" s="4"/>
      <c r="U619" s="4"/>
      <c r="V619" s="4"/>
      <c r="W619" s="4"/>
      <c r="X619" s="4"/>
      <c r="Y619" s="4"/>
      <c r="Z619" s="4"/>
      <c r="AA619" s="4"/>
      <c r="AB619" s="53"/>
      <c r="AC619" s="4"/>
      <c r="AD619" s="4"/>
      <c r="AE619" s="4"/>
      <c r="AF619" s="4"/>
      <c r="AG619" s="4"/>
    </row>
    <row r="620" spans="4:33" x14ac:dyDescent="0.25">
      <c r="D620" s="4"/>
      <c r="E620" s="4"/>
      <c r="F620" s="4"/>
      <c r="G620" s="4"/>
      <c r="H620" s="4"/>
      <c r="I620" s="4"/>
      <c r="J620" s="4"/>
      <c r="K620" s="4"/>
      <c r="L620" s="4"/>
      <c r="M620" s="4"/>
      <c r="N620" s="4"/>
      <c r="O620" s="4"/>
      <c r="P620" s="4"/>
      <c r="Q620" s="4"/>
      <c r="R620" s="4"/>
      <c r="S620" s="4"/>
      <c r="T620" s="4"/>
      <c r="U620" s="4"/>
      <c r="V620" s="4"/>
      <c r="W620" s="4"/>
      <c r="X620" s="4"/>
      <c r="Y620" s="4"/>
      <c r="Z620" s="4"/>
      <c r="AA620" s="4"/>
      <c r="AB620" s="53"/>
      <c r="AC620" s="4"/>
      <c r="AD620" s="4"/>
      <c r="AE620" s="4"/>
      <c r="AF620" s="4"/>
      <c r="AG620" s="4"/>
    </row>
    <row r="621" spans="4:33" x14ac:dyDescent="0.25">
      <c r="D621" s="4"/>
      <c r="E621" s="4"/>
      <c r="F621" s="4"/>
      <c r="G621" s="4"/>
      <c r="H621" s="4"/>
      <c r="I621" s="4"/>
      <c r="J621" s="4"/>
      <c r="K621" s="4"/>
      <c r="L621" s="4"/>
      <c r="M621" s="4"/>
      <c r="N621" s="4"/>
      <c r="O621" s="4"/>
      <c r="P621" s="4"/>
      <c r="Q621" s="4"/>
      <c r="R621" s="4"/>
      <c r="S621" s="4"/>
      <c r="T621" s="4"/>
      <c r="U621" s="4"/>
      <c r="V621" s="4"/>
      <c r="W621" s="4"/>
      <c r="X621" s="4"/>
      <c r="Y621" s="4"/>
      <c r="Z621" s="4"/>
      <c r="AA621" s="4"/>
      <c r="AB621" s="53"/>
      <c r="AC621" s="4"/>
      <c r="AD621" s="4"/>
      <c r="AE621" s="4"/>
      <c r="AF621" s="4"/>
      <c r="AG621" s="4"/>
    </row>
    <row r="622" spans="4:33" x14ac:dyDescent="0.25">
      <c r="D622" s="4"/>
      <c r="E622" s="4"/>
      <c r="F622" s="4"/>
      <c r="G622" s="4"/>
      <c r="H622" s="4"/>
      <c r="I622" s="4"/>
      <c r="J622" s="4"/>
      <c r="K622" s="4"/>
      <c r="L622" s="4"/>
      <c r="M622" s="4"/>
      <c r="N622" s="4"/>
      <c r="O622" s="4"/>
      <c r="P622" s="4"/>
      <c r="Q622" s="4"/>
      <c r="R622" s="4"/>
      <c r="S622" s="4"/>
      <c r="T622" s="4"/>
      <c r="U622" s="4"/>
      <c r="V622" s="4"/>
      <c r="W622" s="4"/>
      <c r="X622" s="4"/>
      <c r="Y622" s="4"/>
      <c r="Z622" s="4"/>
      <c r="AA622" s="4"/>
      <c r="AB622" s="53"/>
      <c r="AC622" s="4"/>
      <c r="AD622" s="4"/>
      <c r="AE622" s="4"/>
      <c r="AF622" s="4"/>
      <c r="AG622" s="4"/>
    </row>
    <row r="623" spans="4:33" x14ac:dyDescent="0.25">
      <c r="D623" s="4"/>
      <c r="E623" s="4"/>
      <c r="F623" s="4"/>
      <c r="G623" s="4"/>
      <c r="H623" s="4"/>
      <c r="I623" s="4"/>
      <c r="J623" s="4"/>
      <c r="K623" s="4"/>
      <c r="L623" s="4"/>
      <c r="M623" s="4"/>
      <c r="N623" s="4"/>
      <c r="O623" s="4"/>
      <c r="P623" s="4"/>
      <c r="Q623" s="4"/>
      <c r="R623" s="4"/>
      <c r="S623" s="4"/>
      <c r="T623" s="4"/>
      <c r="U623" s="4"/>
      <c r="V623" s="4"/>
      <c r="W623" s="4"/>
      <c r="X623" s="4"/>
      <c r="Y623" s="4"/>
      <c r="Z623" s="4"/>
      <c r="AA623" s="4"/>
      <c r="AB623" s="53"/>
      <c r="AC623" s="4"/>
      <c r="AD623" s="4"/>
      <c r="AE623" s="4"/>
      <c r="AF623" s="4"/>
      <c r="AG623" s="4"/>
    </row>
    <row r="624" spans="4:33" x14ac:dyDescent="0.25">
      <c r="D624" s="4"/>
      <c r="E624" s="4"/>
      <c r="F624" s="4"/>
      <c r="G624" s="4"/>
      <c r="H624" s="4"/>
      <c r="I624" s="4"/>
      <c r="J624" s="4"/>
      <c r="K624" s="4"/>
      <c r="L624" s="4"/>
      <c r="M624" s="4"/>
      <c r="N624" s="4"/>
      <c r="O624" s="4"/>
      <c r="P624" s="4"/>
      <c r="Q624" s="4"/>
      <c r="R624" s="4"/>
      <c r="S624" s="4"/>
      <c r="T624" s="4"/>
      <c r="U624" s="4"/>
      <c r="V624" s="4"/>
      <c r="W624" s="4"/>
      <c r="X624" s="4"/>
      <c r="Y624" s="4"/>
      <c r="Z624" s="4"/>
      <c r="AA624" s="4"/>
      <c r="AB624" s="53"/>
      <c r="AC624" s="4"/>
      <c r="AD624" s="4"/>
      <c r="AE624" s="4"/>
      <c r="AF624" s="4"/>
      <c r="AG624" s="4"/>
    </row>
    <row r="625" spans="4:33" x14ac:dyDescent="0.25">
      <c r="D625" s="4"/>
      <c r="E625" s="4"/>
      <c r="F625" s="4"/>
      <c r="G625" s="4"/>
      <c r="H625" s="4"/>
      <c r="I625" s="4"/>
      <c r="J625" s="4"/>
      <c r="K625" s="4"/>
      <c r="L625" s="4"/>
      <c r="M625" s="4"/>
      <c r="N625" s="4"/>
      <c r="O625" s="4"/>
      <c r="P625" s="4"/>
      <c r="Q625" s="4"/>
      <c r="R625" s="4"/>
      <c r="S625" s="4"/>
      <c r="T625" s="4"/>
      <c r="U625" s="4"/>
      <c r="V625" s="4"/>
      <c r="W625" s="4"/>
      <c r="X625" s="4"/>
      <c r="Y625" s="4"/>
      <c r="Z625" s="4"/>
      <c r="AA625" s="4"/>
      <c r="AB625" s="53"/>
      <c r="AC625" s="4"/>
      <c r="AD625" s="4"/>
      <c r="AE625" s="4"/>
      <c r="AF625" s="4"/>
      <c r="AG625" s="4"/>
    </row>
    <row r="626" spans="4:33" x14ac:dyDescent="0.25">
      <c r="D626" s="4"/>
      <c r="E626" s="4"/>
      <c r="F626" s="4"/>
      <c r="G626" s="4"/>
      <c r="H626" s="4"/>
      <c r="I626" s="4"/>
      <c r="J626" s="4"/>
      <c r="K626" s="4"/>
      <c r="L626" s="4"/>
      <c r="M626" s="4"/>
      <c r="N626" s="4"/>
      <c r="O626" s="4"/>
      <c r="P626" s="4"/>
      <c r="Q626" s="4"/>
      <c r="R626" s="4"/>
      <c r="S626" s="4"/>
      <c r="T626" s="4"/>
      <c r="U626" s="4"/>
      <c r="V626" s="4"/>
      <c r="W626" s="4"/>
      <c r="X626" s="4"/>
      <c r="Y626" s="4"/>
      <c r="Z626" s="4"/>
      <c r="AA626" s="4"/>
      <c r="AB626" s="53"/>
      <c r="AC626" s="4"/>
      <c r="AD626" s="4"/>
      <c r="AE626" s="4"/>
      <c r="AF626" s="4"/>
      <c r="AG626" s="4"/>
    </row>
    <row r="627" spans="4:33" x14ac:dyDescent="0.25">
      <c r="D627" s="4"/>
      <c r="E627" s="4"/>
      <c r="F627" s="4"/>
      <c r="G627" s="4"/>
      <c r="H627" s="4"/>
      <c r="I627" s="4"/>
      <c r="J627" s="4"/>
      <c r="K627" s="4"/>
      <c r="L627" s="4"/>
      <c r="M627" s="4"/>
      <c r="N627" s="4"/>
      <c r="O627" s="4"/>
      <c r="P627" s="4"/>
      <c r="Q627" s="4"/>
      <c r="R627" s="4"/>
      <c r="S627" s="4"/>
      <c r="T627" s="4"/>
      <c r="U627" s="4"/>
      <c r="V627" s="4"/>
      <c r="W627" s="4"/>
      <c r="X627" s="4"/>
      <c r="Y627" s="4"/>
      <c r="Z627" s="4"/>
      <c r="AA627" s="4"/>
      <c r="AB627" s="53"/>
      <c r="AC627" s="4"/>
      <c r="AD627" s="4"/>
      <c r="AE627" s="4"/>
      <c r="AF627" s="4"/>
      <c r="AG627" s="4"/>
    </row>
    <row r="628" spans="4:33" x14ac:dyDescent="0.25">
      <c r="D628" s="4"/>
      <c r="E628" s="4"/>
      <c r="F628" s="4"/>
      <c r="G628" s="4"/>
      <c r="H628" s="4"/>
      <c r="I628" s="4"/>
      <c r="J628" s="4"/>
      <c r="K628" s="4"/>
      <c r="L628" s="4"/>
      <c r="M628" s="4"/>
      <c r="N628" s="4"/>
      <c r="O628" s="4"/>
      <c r="P628" s="4"/>
      <c r="Q628" s="4"/>
      <c r="R628" s="4"/>
      <c r="S628" s="4"/>
      <c r="T628" s="4"/>
      <c r="U628" s="4"/>
      <c r="V628" s="4"/>
      <c r="W628" s="4"/>
      <c r="X628" s="4"/>
      <c r="Y628" s="4"/>
      <c r="Z628" s="4"/>
      <c r="AA628" s="4"/>
      <c r="AB628" s="53"/>
      <c r="AC628" s="4"/>
      <c r="AD628" s="4"/>
      <c r="AE628" s="4"/>
      <c r="AF628" s="4"/>
      <c r="AG628" s="4"/>
    </row>
    <row r="629" spans="4:33" x14ac:dyDescent="0.25">
      <c r="D629" s="4"/>
      <c r="E629" s="4"/>
      <c r="F629" s="4"/>
      <c r="G629" s="4"/>
      <c r="H629" s="4"/>
      <c r="I629" s="4"/>
      <c r="J629" s="4"/>
      <c r="K629" s="4"/>
      <c r="L629" s="4"/>
      <c r="M629" s="4"/>
      <c r="N629" s="4"/>
      <c r="O629" s="4"/>
      <c r="P629" s="4"/>
      <c r="Q629" s="4"/>
      <c r="R629" s="4"/>
      <c r="S629" s="4"/>
      <c r="T629" s="4"/>
      <c r="U629" s="4"/>
      <c r="V629" s="4"/>
      <c r="W629" s="4"/>
      <c r="X629" s="4"/>
      <c r="Y629" s="4"/>
      <c r="Z629" s="4"/>
      <c r="AA629" s="4"/>
      <c r="AB629" s="53"/>
      <c r="AC629" s="4"/>
      <c r="AD629" s="4"/>
      <c r="AE629" s="4"/>
      <c r="AF629" s="4"/>
      <c r="AG629" s="4"/>
    </row>
    <row r="630" spans="4:33" x14ac:dyDescent="0.25">
      <c r="D630" s="4"/>
      <c r="E630" s="4"/>
      <c r="F630" s="4"/>
      <c r="G630" s="4"/>
      <c r="H630" s="4"/>
      <c r="I630" s="4"/>
      <c r="J630" s="4"/>
      <c r="K630" s="4"/>
      <c r="L630" s="4"/>
      <c r="M630" s="4"/>
      <c r="N630" s="4"/>
      <c r="O630" s="4"/>
      <c r="P630" s="4"/>
      <c r="Q630" s="4"/>
      <c r="R630" s="4"/>
      <c r="S630" s="4"/>
      <c r="T630" s="4"/>
      <c r="U630" s="4"/>
      <c r="V630" s="4"/>
      <c r="W630" s="4"/>
      <c r="X630" s="4"/>
      <c r="Y630" s="4"/>
      <c r="Z630" s="4"/>
      <c r="AA630" s="4"/>
      <c r="AB630" s="53"/>
      <c r="AC630" s="4"/>
      <c r="AD630" s="4"/>
      <c r="AE630" s="4"/>
      <c r="AF630" s="4"/>
      <c r="AG630" s="4"/>
    </row>
    <row r="631" spans="4:33" x14ac:dyDescent="0.25">
      <c r="D631" s="4"/>
      <c r="E631" s="4"/>
      <c r="F631" s="4"/>
      <c r="G631" s="4"/>
      <c r="H631" s="4"/>
      <c r="I631" s="4"/>
      <c r="J631" s="4"/>
      <c r="K631" s="4"/>
      <c r="L631" s="4"/>
      <c r="M631" s="4"/>
      <c r="N631" s="4"/>
      <c r="O631" s="4"/>
      <c r="P631" s="4"/>
      <c r="Q631" s="4"/>
      <c r="R631" s="4"/>
      <c r="S631" s="4"/>
      <c r="T631" s="4"/>
      <c r="U631" s="4"/>
      <c r="V631" s="4"/>
      <c r="W631" s="4"/>
      <c r="X631" s="4"/>
      <c r="Y631" s="4"/>
      <c r="Z631" s="4"/>
      <c r="AA631" s="4"/>
      <c r="AB631" s="53"/>
      <c r="AC631" s="4"/>
      <c r="AD631" s="4"/>
      <c r="AE631" s="4"/>
      <c r="AF631" s="4"/>
      <c r="AG631" s="4"/>
    </row>
    <row r="632" spans="4:33" x14ac:dyDescent="0.25">
      <c r="D632" s="4"/>
      <c r="E632" s="4"/>
      <c r="F632" s="4"/>
      <c r="G632" s="4"/>
      <c r="H632" s="4"/>
      <c r="I632" s="4"/>
      <c r="J632" s="4"/>
      <c r="K632" s="4"/>
      <c r="L632" s="4"/>
      <c r="M632" s="4"/>
      <c r="N632" s="4"/>
      <c r="O632" s="4"/>
      <c r="P632" s="4"/>
      <c r="Q632" s="4"/>
      <c r="R632" s="4"/>
      <c r="S632" s="4"/>
      <c r="T632" s="4"/>
      <c r="U632" s="4"/>
      <c r="V632" s="4"/>
      <c r="W632" s="4"/>
      <c r="X632" s="4"/>
      <c r="Y632" s="4"/>
      <c r="Z632" s="4"/>
      <c r="AA632" s="4"/>
      <c r="AB632" s="53"/>
      <c r="AC632" s="4"/>
      <c r="AD632" s="4"/>
      <c r="AE632" s="4"/>
      <c r="AF632" s="4"/>
      <c r="AG632" s="4"/>
    </row>
    <row r="633" spans="4:33" x14ac:dyDescent="0.25">
      <c r="D633" s="4"/>
      <c r="E633" s="4"/>
      <c r="F633" s="4"/>
      <c r="G633" s="4"/>
      <c r="H633" s="4"/>
      <c r="I633" s="4"/>
      <c r="J633" s="4"/>
      <c r="K633" s="4"/>
      <c r="L633" s="4"/>
      <c r="M633" s="4"/>
      <c r="N633" s="4"/>
      <c r="O633" s="4"/>
      <c r="P633" s="4"/>
      <c r="Q633" s="4"/>
      <c r="R633" s="4"/>
      <c r="S633" s="4"/>
      <c r="T633" s="4"/>
      <c r="U633" s="4"/>
      <c r="V633" s="4"/>
      <c r="W633" s="4"/>
      <c r="X633" s="4"/>
      <c r="Y633" s="4"/>
      <c r="Z633" s="4"/>
      <c r="AA633" s="4"/>
      <c r="AB633" s="53"/>
      <c r="AC633" s="4"/>
      <c r="AD633" s="4"/>
      <c r="AE633" s="4"/>
      <c r="AF633" s="4"/>
      <c r="AG633" s="4"/>
    </row>
    <row r="634" spans="4:33" x14ac:dyDescent="0.25">
      <c r="D634" s="4"/>
      <c r="E634" s="4"/>
      <c r="F634" s="4"/>
      <c r="G634" s="4"/>
      <c r="H634" s="4"/>
      <c r="I634" s="4"/>
      <c r="J634" s="4"/>
      <c r="K634" s="4"/>
      <c r="L634" s="4"/>
      <c r="M634" s="4"/>
      <c r="N634" s="4"/>
      <c r="O634" s="4"/>
      <c r="P634" s="4"/>
      <c r="Q634" s="4"/>
      <c r="R634" s="4"/>
      <c r="S634" s="4"/>
      <c r="T634" s="4"/>
      <c r="U634" s="4"/>
      <c r="V634" s="4"/>
      <c r="W634" s="4"/>
      <c r="X634" s="4"/>
      <c r="Y634" s="4"/>
      <c r="Z634" s="4"/>
      <c r="AA634" s="4"/>
      <c r="AB634" s="53"/>
      <c r="AC634" s="4"/>
      <c r="AD634" s="4"/>
      <c r="AE634" s="4"/>
      <c r="AF634" s="4"/>
      <c r="AG634" s="4"/>
    </row>
    <row r="635" spans="4:33" x14ac:dyDescent="0.25">
      <c r="D635" s="4"/>
      <c r="E635" s="4"/>
      <c r="F635" s="4"/>
      <c r="G635" s="4"/>
      <c r="H635" s="4"/>
      <c r="I635" s="4"/>
      <c r="J635" s="4"/>
      <c r="K635" s="4"/>
      <c r="L635" s="4"/>
      <c r="M635" s="4"/>
      <c r="N635" s="4"/>
      <c r="O635" s="4"/>
      <c r="P635" s="4"/>
      <c r="Q635" s="4"/>
      <c r="R635" s="4"/>
      <c r="S635" s="4"/>
      <c r="T635" s="4"/>
      <c r="U635" s="4"/>
      <c r="V635" s="4"/>
      <c r="W635" s="4"/>
      <c r="X635" s="4"/>
      <c r="Y635" s="4"/>
      <c r="Z635" s="4"/>
      <c r="AA635" s="4"/>
      <c r="AB635" s="53"/>
      <c r="AC635" s="4"/>
      <c r="AD635" s="4"/>
      <c r="AE635" s="4"/>
      <c r="AF635" s="4"/>
      <c r="AG635" s="4"/>
    </row>
    <row r="636" spans="4:33" x14ac:dyDescent="0.25">
      <c r="D636" s="4"/>
      <c r="E636" s="4"/>
      <c r="F636" s="4"/>
      <c r="G636" s="4"/>
      <c r="H636" s="4"/>
      <c r="I636" s="4"/>
      <c r="J636" s="4"/>
      <c r="K636" s="4"/>
      <c r="L636" s="4"/>
      <c r="M636" s="4"/>
      <c r="N636" s="4"/>
      <c r="O636" s="4"/>
      <c r="P636" s="4"/>
      <c r="Q636" s="4"/>
      <c r="R636" s="4"/>
      <c r="S636" s="4"/>
      <c r="T636" s="4"/>
      <c r="U636" s="4"/>
      <c r="V636" s="4"/>
      <c r="W636" s="4"/>
      <c r="X636" s="4"/>
      <c r="Y636" s="4"/>
      <c r="Z636" s="4"/>
      <c r="AA636" s="4"/>
      <c r="AB636" s="53"/>
      <c r="AC636" s="4"/>
      <c r="AD636" s="4"/>
      <c r="AE636" s="4"/>
      <c r="AF636" s="4"/>
      <c r="AG636" s="4"/>
    </row>
    <row r="637" spans="4:33" x14ac:dyDescent="0.25">
      <c r="D637" s="4"/>
      <c r="E637" s="4"/>
      <c r="F637" s="4"/>
      <c r="G637" s="4"/>
      <c r="H637" s="4"/>
      <c r="I637" s="4"/>
      <c r="J637" s="4"/>
      <c r="K637" s="4"/>
      <c r="L637" s="4"/>
      <c r="M637" s="4"/>
      <c r="N637" s="4"/>
      <c r="O637" s="4"/>
      <c r="P637" s="4"/>
      <c r="Q637" s="4"/>
      <c r="R637" s="4"/>
      <c r="S637" s="4"/>
      <c r="T637" s="4"/>
      <c r="U637" s="4"/>
      <c r="V637" s="4"/>
      <c r="W637" s="4"/>
      <c r="X637" s="4"/>
      <c r="Y637" s="4"/>
      <c r="Z637" s="4"/>
      <c r="AA637" s="4"/>
      <c r="AB637" s="53"/>
      <c r="AC637" s="4"/>
      <c r="AD637" s="4"/>
      <c r="AE637" s="4"/>
      <c r="AF637" s="4"/>
      <c r="AG637" s="4"/>
    </row>
    <row r="638" spans="4:33" x14ac:dyDescent="0.25">
      <c r="D638" s="4"/>
      <c r="E638" s="4"/>
      <c r="F638" s="4"/>
      <c r="G638" s="4"/>
      <c r="H638" s="4"/>
      <c r="I638" s="4"/>
      <c r="J638" s="4"/>
      <c r="K638" s="4"/>
      <c r="L638" s="4"/>
      <c r="M638" s="4"/>
      <c r="N638" s="4"/>
      <c r="O638" s="4"/>
      <c r="P638" s="4"/>
      <c r="Q638" s="4"/>
      <c r="R638" s="4"/>
      <c r="S638" s="4"/>
      <c r="T638" s="4"/>
      <c r="U638" s="4"/>
      <c r="V638" s="4"/>
      <c r="W638" s="4"/>
      <c r="X638" s="4"/>
      <c r="Y638" s="4"/>
      <c r="Z638" s="4"/>
      <c r="AA638" s="4"/>
      <c r="AB638" s="53"/>
      <c r="AC638" s="4"/>
      <c r="AD638" s="4"/>
      <c r="AE638" s="4"/>
      <c r="AF638" s="4"/>
      <c r="AG638" s="4"/>
    </row>
    <row r="639" spans="4:33" x14ac:dyDescent="0.25">
      <c r="D639" s="4"/>
      <c r="E639" s="4"/>
      <c r="F639" s="4"/>
      <c r="G639" s="4"/>
      <c r="H639" s="4"/>
      <c r="I639" s="4"/>
      <c r="J639" s="4"/>
      <c r="K639" s="4"/>
      <c r="L639" s="4"/>
      <c r="M639" s="4"/>
      <c r="N639" s="4"/>
      <c r="O639" s="4"/>
      <c r="P639" s="4"/>
      <c r="Q639" s="4"/>
      <c r="R639" s="4"/>
      <c r="S639" s="4"/>
      <c r="T639" s="4"/>
      <c r="U639" s="4"/>
      <c r="V639" s="4"/>
      <c r="W639" s="4"/>
      <c r="X639" s="4"/>
      <c r="Y639" s="4"/>
      <c r="Z639" s="4"/>
      <c r="AA639" s="4"/>
      <c r="AB639" s="53"/>
      <c r="AC639" s="4"/>
      <c r="AD639" s="4"/>
      <c r="AE639" s="4"/>
      <c r="AF639" s="4"/>
      <c r="AG639" s="4"/>
    </row>
    <row r="640" spans="4:33" x14ac:dyDescent="0.25">
      <c r="D640" s="4"/>
      <c r="E640" s="4"/>
      <c r="F640" s="4"/>
      <c r="G640" s="4"/>
      <c r="H640" s="4"/>
      <c r="I640" s="4"/>
      <c r="J640" s="4"/>
      <c r="K640" s="4"/>
      <c r="L640" s="4"/>
      <c r="M640" s="4"/>
      <c r="N640" s="4"/>
      <c r="O640" s="4"/>
      <c r="P640" s="4"/>
      <c r="Q640" s="4"/>
      <c r="R640" s="4"/>
      <c r="S640" s="4"/>
      <c r="T640" s="4"/>
      <c r="U640" s="4"/>
      <c r="V640" s="4"/>
      <c r="W640" s="4"/>
      <c r="X640" s="4"/>
      <c r="Y640" s="4"/>
      <c r="Z640" s="4"/>
      <c r="AA640" s="4"/>
      <c r="AB640" s="53"/>
      <c r="AC640" s="4"/>
      <c r="AD640" s="4"/>
      <c r="AE640" s="4"/>
      <c r="AF640" s="4"/>
      <c r="AG640" s="4"/>
    </row>
    <row r="641" spans="4:33" x14ac:dyDescent="0.25">
      <c r="D641" s="4"/>
      <c r="E641" s="4"/>
      <c r="F641" s="4"/>
      <c r="G641" s="4"/>
      <c r="H641" s="4"/>
      <c r="I641" s="4"/>
      <c r="J641" s="4"/>
      <c r="K641" s="4"/>
      <c r="L641" s="4"/>
      <c r="M641" s="4"/>
      <c r="N641" s="4"/>
      <c r="O641" s="4"/>
      <c r="P641" s="4"/>
      <c r="Q641" s="4"/>
      <c r="R641" s="4"/>
      <c r="S641" s="4"/>
      <c r="T641" s="4"/>
      <c r="U641" s="4"/>
      <c r="V641" s="4"/>
      <c r="W641" s="4"/>
      <c r="X641" s="4"/>
      <c r="Y641" s="4"/>
      <c r="Z641" s="4"/>
      <c r="AA641" s="4"/>
      <c r="AB641" s="53"/>
      <c r="AC641" s="4"/>
      <c r="AD641" s="4"/>
      <c r="AE641" s="4"/>
      <c r="AF641" s="4"/>
      <c r="AG641" s="4"/>
    </row>
    <row r="642" spans="4:33" x14ac:dyDescent="0.25">
      <c r="D642" s="4"/>
      <c r="E642" s="4"/>
      <c r="F642" s="4"/>
      <c r="G642" s="4"/>
      <c r="H642" s="4"/>
      <c r="I642" s="4"/>
      <c r="J642" s="4"/>
      <c r="K642" s="4"/>
      <c r="L642" s="4"/>
      <c r="M642" s="4"/>
      <c r="N642" s="4"/>
      <c r="O642" s="4"/>
      <c r="P642" s="4"/>
      <c r="Q642" s="4"/>
      <c r="R642" s="4"/>
      <c r="S642" s="4"/>
      <c r="T642" s="4"/>
      <c r="U642" s="4"/>
      <c r="V642" s="4"/>
      <c r="W642" s="4"/>
      <c r="X642" s="4"/>
      <c r="Y642" s="4"/>
      <c r="Z642" s="4"/>
      <c r="AA642" s="4"/>
      <c r="AB642" s="53"/>
      <c r="AC642" s="4"/>
      <c r="AD642" s="4"/>
      <c r="AE642" s="4"/>
      <c r="AF642" s="4"/>
      <c r="AG642" s="4"/>
    </row>
    <row r="643" spans="4:33" x14ac:dyDescent="0.25">
      <c r="D643" s="4"/>
      <c r="E643" s="4"/>
      <c r="F643" s="4"/>
      <c r="G643" s="4"/>
      <c r="H643" s="4"/>
      <c r="I643" s="4"/>
      <c r="J643" s="4"/>
      <c r="K643" s="4"/>
      <c r="L643" s="4"/>
      <c r="M643" s="4"/>
      <c r="N643" s="4"/>
      <c r="O643" s="4"/>
      <c r="P643" s="4"/>
      <c r="Q643" s="4"/>
      <c r="R643" s="4"/>
      <c r="S643" s="4"/>
      <c r="T643" s="4"/>
      <c r="U643" s="4"/>
      <c r="V643" s="4"/>
      <c r="W643" s="4"/>
      <c r="X643" s="4"/>
      <c r="Y643" s="4"/>
      <c r="Z643" s="4"/>
      <c r="AA643" s="4"/>
      <c r="AB643" s="53"/>
      <c r="AC643" s="4"/>
      <c r="AD643" s="4"/>
      <c r="AE643" s="4"/>
      <c r="AF643" s="4"/>
      <c r="AG643" s="4"/>
    </row>
    <row r="644" spans="4:33" x14ac:dyDescent="0.25">
      <c r="D644" s="4"/>
      <c r="E644" s="4"/>
      <c r="F644" s="4"/>
      <c r="G644" s="4"/>
      <c r="H644" s="4"/>
      <c r="I644" s="4"/>
      <c r="J644" s="4"/>
      <c r="K644" s="4"/>
      <c r="L644" s="4"/>
      <c r="M644" s="4"/>
      <c r="N644" s="4"/>
      <c r="O644" s="4"/>
      <c r="P644" s="4"/>
      <c r="Q644" s="4"/>
      <c r="R644" s="4"/>
      <c r="S644" s="4"/>
      <c r="T644" s="4"/>
      <c r="U644" s="4"/>
      <c r="V644" s="4"/>
      <c r="W644" s="4"/>
      <c r="X644" s="4"/>
      <c r="Y644" s="4"/>
      <c r="Z644" s="4"/>
      <c r="AA644" s="4"/>
      <c r="AB644" s="53"/>
      <c r="AC644" s="4"/>
      <c r="AD644" s="4"/>
      <c r="AE644" s="4"/>
      <c r="AF644" s="4"/>
      <c r="AG644" s="4"/>
    </row>
    <row r="645" spans="4:33" x14ac:dyDescent="0.25">
      <c r="D645" s="4"/>
      <c r="E645" s="4"/>
      <c r="F645" s="4"/>
      <c r="G645" s="4"/>
      <c r="H645" s="4"/>
      <c r="I645" s="4"/>
      <c r="J645" s="4"/>
      <c r="K645" s="4"/>
      <c r="L645" s="4"/>
      <c r="M645" s="4"/>
      <c r="N645" s="4"/>
      <c r="O645" s="4"/>
      <c r="P645" s="4"/>
      <c r="Q645" s="4"/>
      <c r="R645" s="4"/>
      <c r="S645" s="4"/>
      <c r="T645" s="4"/>
      <c r="U645" s="4"/>
      <c r="V645" s="4"/>
      <c r="W645" s="4"/>
      <c r="X645" s="4"/>
      <c r="Y645" s="4"/>
      <c r="Z645" s="4"/>
      <c r="AA645" s="4"/>
      <c r="AB645" s="53"/>
      <c r="AC645" s="4"/>
      <c r="AD645" s="4"/>
      <c r="AE645" s="4"/>
      <c r="AF645" s="4"/>
      <c r="AG645" s="4"/>
    </row>
    <row r="646" spans="4:33" x14ac:dyDescent="0.25">
      <c r="D646" s="4"/>
      <c r="E646" s="4"/>
      <c r="F646" s="4"/>
      <c r="G646" s="4"/>
      <c r="H646" s="4"/>
      <c r="I646" s="4"/>
      <c r="J646" s="4"/>
      <c r="K646" s="4"/>
      <c r="L646" s="4"/>
      <c r="M646" s="4"/>
      <c r="N646" s="4"/>
      <c r="O646" s="4"/>
      <c r="P646" s="4"/>
      <c r="Q646" s="4"/>
      <c r="R646" s="4"/>
      <c r="S646" s="4"/>
      <c r="T646" s="4"/>
      <c r="U646" s="4"/>
      <c r="V646" s="4"/>
      <c r="W646" s="4"/>
      <c r="X646" s="4"/>
      <c r="Y646" s="4"/>
      <c r="Z646" s="4"/>
      <c r="AA646" s="4"/>
      <c r="AB646" s="53"/>
      <c r="AC646" s="4"/>
      <c r="AD646" s="4"/>
      <c r="AE646" s="4"/>
      <c r="AF646" s="4"/>
      <c r="AG646" s="4"/>
    </row>
    <row r="647" spans="4:33" x14ac:dyDescent="0.25">
      <c r="D647" s="4"/>
      <c r="E647" s="4"/>
      <c r="F647" s="4"/>
      <c r="G647" s="4"/>
      <c r="H647" s="4"/>
      <c r="I647" s="4"/>
      <c r="J647" s="4"/>
      <c r="K647" s="4"/>
      <c r="L647" s="4"/>
      <c r="M647" s="4"/>
      <c r="N647" s="4"/>
      <c r="O647" s="4"/>
      <c r="P647" s="4"/>
      <c r="Q647" s="4"/>
      <c r="R647" s="4"/>
      <c r="S647" s="4"/>
      <c r="T647" s="4"/>
      <c r="U647" s="4"/>
      <c r="V647" s="4"/>
      <c r="W647" s="4"/>
      <c r="X647" s="4"/>
      <c r="Y647" s="4"/>
      <c r="Z647" s="4"/>
      <c r="AA647" s="4"/>
      <c r="AB647" s="53"/>
      <c r="AC647" s="4"/>
      <c r="AD647" s="4"/>
      <c r="AE647" s="4"/>
      <c r="AF647" s="4"/>
      <c r="AG647" s="4"/>
    </row>
    <row r="648" spans="4:33" x14ac:dyDescent="0.25">
      <c r="D648" s="4"/>
      <c r="E648" s="4"/>
      <c r="F648" s="4"/>
      <c r="G648" s="4"/>
      <c r="H648" s="4"/>
      <c r="I648" s="4"/>
      <c r="J648" s="4"/>
      <c r="K648" s="4"/>
      <c r="L648" s="4"/>
      <c r="M648" s="4"/>
      <c r="N648" s="4"/>
      <c r="O648" s="4"/>
      <c r="P648" s="4"/>
      <c r="Q648" s="4"/>
      <c r="R648" s="4"/>
      <c r="S648" s="4"/>
      <c r="T648" s="4"/>
      <c r="U648" s="4"/>
      <c r="V648" s="4"/>
      <c r="W648" s="4"/>
      <c r="X648" s="4"/>
      <c r="Y648" s="4"/>
      <c r="Z648" s="4"/>
      <c r="AA648" s="4"/>
      <c r="AB648" s="53"/>
      <c r="AC648" s="4"/>
      <c r="AD648" s="4"/>
      <c r="AE648" s="4"/>
      <c r="AF648" s="4"/>
      <c r="AG648" s="4"/>
    </row>
    <row r="649" spans="4:33" x14ac:dyDescent="0.25">
      <c r="D649" s="4"/>
      <c r="E649" s="4"/>
      <c r="F649" s="4"/>
      <c r="G649" s="4"/>
      <c r="H649" s="4"/>
      <c r="I649" s="4"/>
      <c r="J649" s="4"/>
      <c r="K649" s="4"/>
      <c r="L649" s="4"/>
      <c r="M649" s="4"/>
      <c r="N649" s="4"/>
      <c r="O649" s="4"/>
      <c r="P649" s="4"/>
      <c r="Q649" s="4"/>
      <c r="R649" s="4"/>
      <c r="S649" s="4"/>
      <c r="T649" s="4"/>
      <c r="U649" s="4"/>
      <c r="V649" s="4"/>
      <c r="W649" s="4"/>
      <c r="X649" s="4"/>
      <c r="Y649" s="4"/>
      <c r="Z649" s="4"/>
      <c r="AA649" s="4"/>
      <c r="AB649" s="53"/>
      <c r="AC649" s="4"/>
      <c r="AD649" s="4"/>
      <c r="AE649" s="4"/>
      <c r="AF649" s="4"/>
      <c r="AG649" s="4"/>
    </row>
    <row r="650" spans="4:33" x14ac:dyDescent="0.25">
      <c r="D650" s="4"/>
      <c r="E650" s="4"/>
      <c r="F650" s="4"/>
      <c r="G650" s="4"/>
      <c r="H650" s="4"/>
      <c r="I650" s="4"/>
      <c r="J650" s="4"/>
      <c r="K650" s="4"/>
      <c r="L650" s="4"/>
      <c r="M650" s="4"/>
      <c r="N650" s="4"/>
      <c r="O650" s="4"/>
      <c r="P650" s="4"/>
      <c r="Q650" s="4"/>
      <c r="R650" s="4"/>
      <c r="S650" s="4"/>
      <c r="T650" s="4"/>
      <c r="U650" s="4"/>
      <c r="V650" s="4"/>
      <c r="W650" s="4"/>
      <c r="X650" s="4"/>
      <c r="Y650" s="4"/>
      <c r="Z650" s="4"/>
      <c r="AA650" s="4"/>
      <c r="AB650" s="53"/>
      <c r="AC650" s="4"/>
      <c r="AD650" s="4"/>
      <c r="AE650" s="4"/>
      <c r="AF650" s="4"/>
      <c r="AG650" s="4"/>
    </row>
    <row r="651" spans="4:33" x14ac:dyDescent="0.25">
      <c r="D651" s="4"/>
      <c r="E651" s="4"/>
      <c r="F651" s="4"/>
      <c r="G651" s="4"/>
      <c r="H651" s="4"/>
      <c r="I651" s="4"/>
      <c r="J651" s="4"/>
      <c r="K651" s="4"/>
      <c r="L651" s="4"/>
      <c r="M651" s="4"/>
      <c r="N651" s="4"/>
      <c r="O651" s="4"/>
      <c r="P651" s="4"/>
      <c r="Q651" s="4"/>
      <c r="R651" s="4"/>
      <c r="S651" s="4"/>
      <c r="T651" s="4"/>
      <c r="U651" s="4"/>
      <c r="V651" s="4"/>
      <c r="W651" s="4"/>
      <c r="X651" s="4"/>
      <c r="Y651" s="4"/>
      <c r="Z651" s="4"/>
      <c r="AA651" s="4"/>
      <c r="AB651" s="53"/>
      <c r="AC651" s="4"/>
      <c r="AD651" s="4"/>
      <c r="AE651" s="4"/>
      <c r="AF651" s="4"/>
      <c r="AG651" s="4"/>
    </row>
    <row r="652" spans="4:33" x14ac:dyDescent="0.25">
      <c r="D652" s="4"/>
      <c r="E652" s="4"/>
      <c r="F652" s="4"/>
      <c r="G652" s="4"/>
      <c r="H652" s="4"/>
      <c r="I652" s="4"/>
      <c r="J652" s="4"/>
      <c r="K652" s="4"/>
      <c r="L652" s="4"/>
      <c r="M652" s="4"/>
      <c r="N652" s="4"/>
      <c r="O652" s="4"/>
      <c r="P652" s="4"/>
      <c r="Q652" s="4"/>
      <c r="R652" s="4"/>
      <c r="S652" s="4"/>
      <c r="T652" s="4"/>
      <c r="U652" s="4"/>
      <c r="V652" s="4"/>
      <c r="W652" s="4"/>
      <c r="X652" s="4"/>
      <c r="Y652" s="4"/>
      <c r="Z652" s="4"/>
      <c r="AA652" s="4"/>
      <c r="AB652" s="53"/>
      <c r="AC652" s="4"/>
      <c r="AD652" s="4"/>
      <c r="AE652" s="4"/>
      <c r="AF652" s="4"/>
      <c r="AG652" s="4"/>
    </row>
    <row r="653" spans="4:33" x14ac:dyDescent="0.25">
      <c r="D653" s="4"/>
      <c r="E653" s="4"/>
      <c r="F653" s="4"/>
      <c r="G653" s="4"/>
      <c r="H653" s="4"/>
      <c r="I653" s="4"/>
      <c r="J653" s="4"/>
      <c r="K653" s="4"/>
      <c r="L653" s="4"/>
      <c r="M653" s="4"/>
      <c r="N653" s="4"/>
      <c r="O653" s="4"/>
      <c r="P653" s="4"/>
      <c r="Q653" s="4"/>
      <c r="R653" s="4"/>
      <c r="S653" s="4"/>
      <c r="T653" s="4"/>
      <c r="U653" s="4"/>
      <c r="V653" s="4"/>
      <c r="W653" s="4"/>
      <c r="X653" s="4"/>
      <c r="Y653" s="4"/>
      <c r="Z653" s="4"/>
      <c r="AA653" s="4"/>
      <c r="AB653" s="53"/>
      <c r="AC653" s="4"/>
      <c r="AD653" s="4"/>
      <c r="AE653" s="4"/>
      <c r="AF653" s="4"/>
      <c r="AG653" s="4"/>
    </row>
    <row r="654" spans="4:33" x14ac:dyDescent="0.25">
      <c r="D654" s="4"/>
      <c r="E654" s="4"/>
      <c r="F654" s="4"/>
      <c r="G654" s="4"/>
      <c r="H654" s="4"/>
      <c r="I654" s="4"/>
      <c r="J654" s="4"/>
      <c r="K654" s="4"/>
      <c r="L654" s="4"/>
      <c r="M654" s="4"/>
      <c r="N654" s="4"/>
      <c r="O654" s="4"/>
      <c r="P654" s="4"/>
      <c r="Q654" s="4"/>
      <c r="R654" s="4"/>
      <c r="S654" s="4"/>
      <c r="T654" s="4"/>
      <c r="U654" s="4"/>
      <c r="V654" s="4"/>
      <c r="W654" s="4"/>
      <c r="X654" s="4"/>
      <c r="Y654" s="4"/>
      <c r="Z654" s="4"/>
      <c r="AA654" s="4"/>
      <c r="AB654" s="53"/>
      <c r="AC654" s="4"/>
      <c r="AD654" s="4"/>
      <c r="AE654" s="4"/>
      <c r="AF654" s="4"/>
      <c r="AG654" s="4"/>
    </row>
    <row r="655" spans="4:33" x14ac:dyDescent="0.25">
      <c r="D655" s="4"/>
      <c r="E655" s="4"/>
      <c r="F655" s="4"/>
      <c r="G655" s="4"/>
      <c r="H655" s="4"/>
      <c r="I655" s="4"/>
      <c r="J655" s="4"/>
      <c r="K655" s="4"/>
      <c r="L655" s="4"/>
      <c r="M655" s="4"/>
      <c r="N655" s="4"/>
      <c r="O655" s="4"/>
      <c r="P655" s="4"/>
      <c r="Q655" s="4"/>
      <c r="R655" s="4"/>
      <c r="S655" s="4"/>
      <c r="T655" s="4"/>
      <c r="U655" s="4"/>
      <c r="V655" s="4"/>
      <c r="W655" s="4"/>
      <c r="X655" s="4"/>
      <c r="Y655" s="4"/>
      <c r="Z655" s="4"/>
      <c r="AA655" s="4"/>
      <c r="AB655" s="53"/>
      <c r="AC655" s="4"/>
      <c r="AD655" s="4"/>
      <c r="AE655" s="4"/>
      <c r="AF655" s="4"/>
      <c r="AG655" s="4"/>
    </row>
    <row r="656" spans="4:33" x14ac:dyDescent="0.25">
      <c r="D656" s="4"/>
      <c r="E656" s="4"/>
      <c r="F656" s="4"/>
      <c r="G656" s="4"/>
      <c r="H656" s="4"/>
      <c r="I656" s="4"/>
      <c r="J656" s="4"/>
      <c r="K656" s="4"/>
      <c r="L656" s="4"/>
      <c r="M656" s="4"/>
      <c r="N656" s="4"/>
      <c r="O656" s="4"/>
      <c r="P656" s="4"/>
      <c r="Q656" s="4"/>
      <c r="R656" s="4"/>
      <c r="S656" s="4"/>
      <c r="T656" s="4"/>
      <c r="U656" s="4"/>
      <c r="V656" s="4"/>
      <c r="W656" s="4"/>
      <c r="X656" s="4"/>
      <c r="Y656" s="4"/>
      <c r="Z656" s="4"/>
      <c r="AA656" s="4"/>
      <c r="AB656" s="53"/>
      <c r="AC656" s="4"/>
      <c r="AD656" s="4"/>
      <c r="AE656" s="4"/>
      <c r="AF656" s="4"/>
      <c r="AG656" s="4"/>
    </row>
    <row r="657" spans="4:33" x14ac:dyDescent="0.25">
      <c r="D657" s="4"/>
      <c r="E657" s="4"/>
      <c r="F657" s="4"/>
      <c r="G657" s="4"/>
      <c r="H657" s="4"/>
      <c r="I657" s="4"/>
      <c r="J657" s="4"/>
      <c r="K657" s="4"/>
      <c r="L657" s="4"/>
      <c r="M657" s="4"/>
      <c r="N657" s="4"/>
      <c r="O657" s="4"/>
      <c r="P657" s="4"/>
      <c r="Q657" s="4"/>
      <c r="R657" s="4"/>
      <c r="S657" s="4"/>
      <c r="T657" s="4"/>
      <c r="U657" s="4"/>
      <c r="V657" s="4"/>
      <c r="W657" s="4"/>
      <c r="X657" s="4"/>
      <c r="Y657" s="4"/>
      <c r="Z657" s="4"/>
      <c r="AA657" s="4"/>
      <c r="AB657" s="53"/>
      <c r="AC657" s="4"/>
      <c r="AD657" s="4"/>
      <c r="AE657" s="4"/>
      <c r="AF657" s="4"/>
      <c r="AG657" s="4"/>
    </row>
    <row r="658" spans="4:33" x14ac:dyDescent="0.25">
      <c r="D658" s="4"/>
      <c r="E658" s="4"/>
      <c r="F658" s="4"/>
      <c r="G658" s="4"/>
      <c r="H658" s="4"/>
      <c r="I658" s="4"/>
      <c r="J658" s="4"/>
      <c r="K658" s="4"/>
      <c r="L658" s="4"/>
      <c r="M658" s="4"/>
      <c r="N658" s="4"/>
      <c r="O658" s="4"/>
      <c r="P658" s="4"/>
      <c r="Q658" s="4"/>
      <c r="R658" s="4"/>
      <c r="S658" s="4"/>
      <c r="T658" s="4"/>
      <c r="U658" s="4"/>
      <c r="V658" s="4"/>
      <c r="W658" s="4"/>
      <c r="X658" s="4"/>
      <c r="Y658" s="4"/>
      <c r="Z658" s="4"/>
      <c r="AA658" s="4"/>
      <c r="AB658" s="53"/>
      <c r="AC658" s="4"/>
      <c r="AD658" s="4"/>
      <c r="AE658" s="4"/>
      <c r="AF658" s="4"/>
      <c r="AG658" s="4"/>
    </row>
    <row r="659" spans="4:33" x14ac:dyDescent="0.25">
      <c r="D659" s="4"/>
      <c r="E659" s="4"/>
      <c r="F659" s="4"/>
      <c r="G659" s="4"/>
      <c r="H659" s="4"/>
      <c r="I659" s="4"/>
      <c r="J659" s="4"/>
      <c r="K659" s="4"/>
      <c r="L659" s="4"/>
      <c r="M659" s="4"/>
      <c r="N659" s="4"/>
      <c r="O659" s="4"/>
      <c r="P659" s="4"/>
      <c r="Q659" s="4"/>
      <c r="R659" s="4"/>
      <c r="S659" s="4"/>
      <c r="T659" s="4"/>
      <c r="U659" s="4"/>
      <c r="V659" s="4"/>
      <c r="W659" s="4"/>
      <c r="X659" s="4"/>
      <c r="Y659" s="4"/>
      <c r="Z659" s="4"/>
      <c r="AA659" s="4"/>
      <c r="AB659" s="53"/>
      <c r="AC659" s="4"/>
      <c r="AD659" s="4"/>
      <c r="AE659" s="4"/>
      <c r="AF659" s="4"/>
      <c r="AG659" s="4"/>
    </row>
    <row r="660" spans="4:33" x14ac:dyDescent="0.25">
      <c r="D660" s="4"/>
      <c r="E660" s="4"/>
      <c r="F660" s="4"/>
      <c r="G660" s="4"/>
      <c r="H660" s="4"/>
      <c r="I660" s="4"/>
      <c r="J660" s="4"/>
      <c r="K660" s="4"/>
      <c r="L660" s="4"/>
      <c r="M660" s="4"/>
      <c r="N660" s="4"/>
      <c r="O660" s="4"/>
      <c r="P660" s="4"/>
      <c r="Q660" s="4"/>
      <c r="R660" s="4"/>
      <c r="S660" s="4"/>
      <c r="T660" s="4"/>
      <c r="U660" s="4"/>
      <c r="V660" s="4"/>
      <c r="W660" s="4"/>
      <c r="X660" s="4"/>
      <c r="Y660" s="4"/>
      <c r="Z660" s="4"/>
      <c r="AA660" s="4"/>
      <c r="AB660" s="53"/>
      <c r="AC660" s="4"/>
      <c r="AD660" s="4"/>
      <c r="AE660" s="4"/>
      <c r="AF660" s="4"/>
      <c r="AG660" s="4"/>
    </row>
    <row r="661" spans="4:33" x14ac:dyDescent="0.25">
      <c r="D661" s="4"/>
      <c r="E661" s="4"/>
      <c r="F661" s="4"/>
      <c r="G661" s="4"/>
      <c r="H661" s="4"/>
      <c r="I661" s="4"/>
      <c r="J661" s="4"/>
      <c r="K661" s="4"/>
      <c r="L661" s="4"/>
      <c r="M661" s="4"/>
      <c r="N661" s="4"/>
      <c r="O661" s="4"/>
      <c r="P661" s="4"/>
      <c r="Q661" s="4"/>
      <c r="R661" s="4"/>
      <c r="S661" s="4"/>
      <c r="T661" s="4"/>
      <c r="U661" s="4"/>
      <c r="V661" s="4"/>
      <c r="W661" s="4"/>
      <c r="X661" s="4"/>
      <c r="Y661" s="4"/>
      <c r="Z661" s="4"/>
      <c r="AA661" s="4"/>
      <c r="AB661" s="53"/>
      <c r="AC661" s="4"/>
      <c r="AD661" s="4"/>
      <c r="AE661" s="4"/>
      <c r="AF661" s="4"/>
      <c r="AG661" s="4"/>
    </row>
    <row r="662" spans="4:33" x14ac:dyDescent="0.25">
      <c r="D662" s="4"/>
      <c r="E662" s="4"/>
      <c r="F662" s="4"/>
      <c r="G662" s="4"/>
      <c r="H662" s="4"/>
      <c r="I662" s="4"/>
      <c r="J662" s="4"/>
      <c r="K662" s="4"/>
      <c r="L662" s="4"/>
      <c r="M662" s="4"/>
      <c r="N662" s="4"/>
      <c r="O662" s="4"/>
      <c r="P662" s="4"/>
      <c r="Q662" s="4"/>
      <c r="R662" s="4"/>
      <c r="S662" s="4"/>
      <c r="T662" s="4"/>
      <c r="U662" s="4"/>
      <c r="V662" s="4"/>
      <c r="W662" s="4"/>
      <c r="X662" s="4"/>
      <c r="Y662" s="4"/>
      <c r="Z662" s="4"/>
      <c r="AA662" s="4"/>
      <c r="AB662" s="53"/>
      <c r="AC662" s="4"/>
      <c r="AD662" s="4"/>
      <c r="AE662" s="4"/>
      <c r="AF662" s="4"/>
      <c r="AG662" s="4"/>
    </row>
    <row r="663" spans="4:33" x14ac:dyDescent="0.25">
      <c r="D663" s="4"/>
      <c r="E663" s="4"/>
      <c r="F663" s="4"/>
      <c r="G663" s="4"/>
      <c r="H663" s="4"/>
      <c r="I663" s="4"/>
      <c r="J663" s="4"/>
      <c r="K663" s="4"/>
      <c r="L663" s="4"/>
      <c r="M663" s="4"/>
      <c r="N663" s="4"/>
      <c r="O663" s="4"/>
      <c r="P663" s="4"/>
      <c r="Q663" s="4"/>
      <c r="R663" s="4"/>
      <c r="S663" s="4"/>
      <c r="T663" s="4"/>
      <c r="U663" s="4"/>
      <c r="V663" s="4"/>
      <c r="W663" s="4"/>
      <c r="X663" s="4"/>
      <c r="Y663" s="4"/>
      <c r="Z663" s="4"/>
      <c r="AA663" s="4"/>
      <c r="AB663" s="53"/>
      <c r="AC663" s="4"/>
      <c r="AD663" s="4"/>
      <c r="AE663" s="4"/>
      <c r="AF663" s="4"/>
      <c r="AG663" s="4"/>
    </row>
    <row r="664" spans="4:33" x14ac:dyDescent="0.25">
      <c r="D664" s="4"/>
      <c r="E664" s="4"/>
      <c r="F664" s="4"/>
      <c r="G664" s="4"/>
      <c r="H664" s="4"/>
      <c r="I664" s="4"/>
      <c r="J664" s="4"/>
      <c r="K664" s="4"/>
      <c r="L664" s="4"/>
      <c r="M664" s="4"/>
      <c r="N664" s="4"/>
      <c r="O664" s="4"/>
      <c r="P664" s="4"/>
      <c r="Q664" s="4"/>
      <c r="R664" s="4"/>
      <c r="S664" s="4"/>
      <c r="T664" s="4"/>
      <c r="U664" s="4"/>
      <c r="V664" s="4"/>
      <c r="W664" s="4"/>
      <c r="X664" s="4"/>
      <c r="Y664" s="4"/>
      <c r="Z664" s="4"/>
      <c r="AA664" s="4"/>
      <c r="AB664" s="53"/>
      <c r="AC664" s="4"/>
      <c r="AD664" s="4"/>
      <c r="AE664" s="4"/>
      <c r="AF664" s="4"/>
      <c r="AG664" s="4"/>
    </row>
    <row r="665" spans="4:33" x14ac:dyDescent="0.25">
      <c r="D665" s="4"/>
      <c r="E665" s="4"/>
      <c r="F665" s="4"/>
      <c r="G665" s="4"/>
      <c r="H665" s="4"/>
      <c r="I665" s="4"/>
      <c r="J665" s="4"/>
      <c r="K665" s="4"/>
      <c r="L665" s="4"/>
      <c r="M665" s="4"/>
      <c r="N665" s="4"/>
      <c r="O665" s="4"/>
      <c r="P665" s="4"/>
      <c r="Q665" s="4"/>
      <c r="R665" s="4"/>
      <c r="S665" s="4"/>
      <c r="T665" s="4"/>
      <c r="U665" s="4"/>
      <c r="V665" s="4"/>
      <c r="W665" s="4"/>
      <c r="X665" s="4"/>
      <c r="Y665" s="4"/>
      <c r="Z665" s="4"/>
      <c r="AA665" s="4"/>
      <c r="AB665" s="53"/>
      <c r="AC665" s="4"/>
      <c r="AD665" s="4"/>
      <c r="AE665" s="4"/>
      <c r="AF665" s="4"/>
      <c r="AG665" s="4"/>
    </row>
    <row r="666" spans="4:33" x14ac:dyDescent="0.25">
      <c r="D666" s="4"/>
      <c r="E666" s="4"/>
      <c r="F666" s="4"/>
      <c r="G666" s="4"/>
      <c r="H666" s="4"/>
      <c r="I666" s="4"/>
      <c r="J666" s="4"/>
      <c r="K666" s="4"/>
      <c r="L666" s="4"/>
      <c r="M666" s="4"/>
      <c r="N666" s="4"/>
      <c r="O666" s="4"/>
      <c r="P666" s="4"/>
      <c r="Q666" s="4"/>
      <c r="R666" s="4"/>
      <c r="S666" s="4"/>
      <c r="T666" s="4"/>
      <c r="U666" s="4"/>
      <c r="V666" s="4"/>
      <c r="W666" s="4"/>
      <c r="X666" s="4"/>
      <c r="Y666" s="4"/>
      <c r="Z666" s="4"/>
      <c r="AA666" s="4"/>
      <c r="AB666" s="53"/>
      <c r="AC666" s="4"/>
      <c r="AD666" s="4"/>
      <c r="AE666" s="4"/>
      <c r="AF666" s="4"/>
      <c r="AG666" s="4"/>
    </row>
    <row r="667" spans="4:33" x14ac:dyDescent="0.25">
      <c r="D667" s="4"/>
      <c r="E667" s="4"/>
      <c r="F667" s="4"/>
      <c r="G667" s="4"/>
      <c r="H667" s="4"/>
      <c r="I667" s="4"/>
      <c r="J667" s="4"/>
      <c r="K667" s="4"/>
      <c r="L667" s="4"/>
      <c r="M667" s="4"/>
      <c r="N667" s="4"/>
      <c r="O667" s="4"/>
      <c r="P667" s="4"/>
      <c r="Q667" s="4"/>
      <c r="R667" s="4"/>
      <c r="S667" s="4"/>
      <c r="T667" s="4"/>
      <c r="U667" s="4"/>
      <c r="V667" s="4"/>
      <c r="W667" s="4"/>
      <c r="X667" s="4"/>
      <c r="Y667" s="4"/>
      <c r="Z667" s="4"/>
      <c r="AA667" s="4"/>
      <c r="AB667" s="53"/>
      <c r="AC667" s="4"/>
      <c r="AD667" s="4"/>
      <c r="AE667" s="4"/>
      <c r="AF667" s="4"/>
      <c r="AG667" s="4"/>
    </row>
    <row r="668" spans="4:33" x14ac:dyDescent="0.25">
      <c r="D668" s="4"/>
      <c r="E668" s="4"/>
      <c r="F668" s="4"/>
      <c r="G668" s="4"/>
      <c r="H668" s="4"/>
      <c r="I668" s="4"/>
      <c r="J668" s="4"/>
      <c r="K668" s="4"/>
      <c r="L668" s="4"/>
      <c r="M668" s="4"/>
      <c r="N668" s="4"/>
      <c r="O668" s="4"/>
      <c r="P668" s="4"/>
      <c r="Q668" s="4"/>
      <c r="R668" s="4"/>
      <c r="S668" s="4"/>
      <c r="T668" s="4"/>
      <c r="U668" s="4"/>
      <c r="V668" s="4"/>
      <c r="W668" s="4"/>
      <c r="X668" s="4"/>
      <c r="Y668" s="4"/>
      <c r="Z668" s="4"/>
      <c r="AA668" s="4"/>
      <c r="AB668" s="53"/>
      <c r="AC668" s="4"/>
      <c r="AD668" s="4"/>
      <c r="AE668" s="4"/>
      <c r="AF668" s="4"/>
      <c r="AG668" s="4"/>
    </row>
    <row r="669" spans="4:33" x14ac:dyDescent="0.25">
      <c r="D669" s="4"/>
      <c r="E669" s="4"/>
      <c r="F669" s="4"/>
      <c r="G669" s="4"/>
      <c r="H669" s="4"/>
      <c r="I669" s="4"/>
      <c r="J669" s="4"/>
      <c r="K669" s="4"/>
      <c r="L669" s="4"/>
      <c r="M669" s="4"/>
      <c r="N669" s="4"/>
      <c r="O669" s="4"/>
      <c r="P669" s="4"/>
      <c r="Q669" s="4"/>
      <c r="R669" s="4"/>
      <c r="S669" s="4"/>
      <c r="T669" s="4"/>
      <c r="U669" s="4"/>
      <c r="V669" s="4"/>
      <c r="W669" s="4"/>
      <c r="X669" s="4"/>
      <c r="Y669" s="4"/>
      <c r="Z669" s="4"/>
      <c r="AA669" s="4"/>
      <c r="AB669" s="53"/>
      <c r="AC669" s="4"/>
      <c r="AD669" s="4"/>
      <c r="AE669" s="4"/>
      <c r="AF669" s="4"/>
      <c r="AG669" s="4"/>
    </row>
    <row r="670" spans="4:33" x14ac:dyDescent="0.25">
      <c r="D670" s="4"/>
      <c r="E670" s="4"/>
      <c r="F670" s="4"/>
      <c r="G670" s="4"/>
      <c r="H670" s="4"/>
      <c r="I670" s="4"/>
      <c r="J670" s="4"/>
      <c r="K670" s="4"/>
      <c r="L670" s="4"/>
      <c r="M670" s="4"/>
      <c r="N670" s="4"/>
      <c r="O670" s="4"/>
      <c r="P670" s="4"/>
      <c r="Q670" s="4"/>
      <c r="R670" s="4"/>
      <c r="S670" s="4"/>
      <c r="T670" s="4"/>
      <c r="U670" s="4"/>
      <c r="V670" s="4"/>
      <c r="W670" s="4"/>
      <c r="X670" s="4"/>
      <c r="Y670" s="4"/>
      <c r="Z670" s="4"/>
      <c r="AA670" s="4"/>
      <c r="AB670" s="53"/>
      <c r="AC670" s="4"/>
      <c r="AD670" s="4"/>
      <c r="AE670" s="4"/>
      <c r="AF670" s="4"/>
      <c r="AG670" s="4"/>
    </row>
    <row r="671" spans="4:33" x14ac:dyDescent="0.25">
      <c r="D671" s="4"/>
      <c r="E671" s="4"/>
      <c r="F671" s="4"/>
      <c r="G671" s="4"/>
      <c r="H671" s="4"/>
      <c r="I671" s="4"/>
      <c r="J671" s="4"/>
      <c r="K671" s="4"/>
      <c r="L671" s="4"/>
      <c r="M671" s="4"/>
      <c r="N671" s="4"/>
      <c r="O671" s="4"/>
      <c r="P671" s="4"/>
      <c r="Q671" s="4"/>
      <c r="R671" s="4"/>
      <c r="S671" s="4"/>
      <c r="T671" s="4"/>
      <c r="U671" s="4"/>
      <c r="V671" s="4"/>
      <c r="W671" s="4"/>
      <c r="X671" s="4"/>
      <c r="Y671" s="4"/>
      <c r="Z671" s="4"/>
      <c r="AA671" s="4"/>
      <c r="AB671" s="53"/>
      <c r="AC671" s="4"/>
      <c r="AD671" s="4"/>
      <c r="AE671" s="4"/>
      <c r="AF671" s="4"/>
      <c r="AG671" s="4"/>
    </row>
    <row r="672" spans="4:33" x14ac:dyDescent="0.25">
      <c r="D672" s="4"/>
      <c r="E672" s="4"/>
      <c r="F672" s="4"/>
      <c r="G672" s="4"/>
      <c r="H672" s="4"/>
      <c r="I672" s="4"/>
      <c r="J672" s="4"/>
      <c r="K672" s="4"/>
      <c r="L672" s="4"/>
      <c r="M672" s="4"/>
      <c r="N672" s="4"/>
      <c r="O672" s="4"/>
      <c r="P672" s="4"/>
      <c r="Q672" s="4"/>
      <c r="R672" s="4"/>
      <c r="S672" s="4"/>
      <c r="T672" s="4"/>
      <c r="U672" s="4"/>
      <c r="V672" s="4"/>
      <c r="W672" s="4"/>
      <c r="X672" s="4"/>
      <c r="Y672" s="4"/>
      <c r="Z672" s="4"/>
      <c r="AA672" s="4"/>
      <c r="AB672" s="53"/>
      <c r="AC672" s="4"/>
      <c r="AD672" s="4"/>
      <c r="AE672" s="4"/>
      <c r="AF672" s="4"/>
      <c r="AG672" s="4"/>
    </row>
    <row r="673" spans="4:33" x14ac:dyDescent="0.25">
      <c r="D673" s="4"/>
      <c r="E673" s="4"/>
      <c r="F673" s="4"/>
      <c r="G673" s="4"/>
      <c r="H673" s="4"/>
      <c r="I673" s="4"/>
      <c r="J673" s="4"/>
      <c r="K673" s="4"/>
      <c r="L673" s="4"/>
      <c r="M673" s="4"/>
      <c r="N673" s="4"/>
      <c r="O673" s="4"/>
      <c r="P673" s="4"/>
      <c r="Q673" s="4"/>
      <c r="R673" s="4"/>
      <c r="S673" s="4"/>
      <c r="T673" s="4"/>
      <c r="U673" s="4"/>
      <c r="V673" s="4"/>
      <c r="W673" s="4"/>
      <c r="X673" s="4"/>
      <c r="Y673" s="4"/>
      <c r="Z673" s="4"/>
      <c r="AA673" s="4"/>
      <c r="AB673" s="53"/>
      <c r="AC673" s="4"/>
      <c r="AD673" s="4"/>
      <c r="AE673" s="4"/>
      <c r="AF673" s="4"/>
      <c r="AG673" s="4"/>
    </row>
    <row r="674" spans="4:33" x14ac:dyDescent="0.25">
      <c r="D674" s="4"/>
      <c r="E674" s="4"/>
      <c r="F674" s="4"/>
      <c r="G674" s="4"/>
      <c r="H674" s="4"/>
      <c r="I674" s="4"/>
      <c r="J674" s="4"/>
      <c r="K674" s="4"/>
      <c r="L674" s="4"/>
      <c r="M674" s="4"/>
      <c r="N674" s="4"/>
      <c r="O674" s="4"/>
      <c r="P674" s="4"/>
      <c r="Q674" s="4"/>
      <c r="R674" s="4"/>
      <c r="S674" s="4"/>
      <c r="T674" s="4"/>
      <c r="U674" s="4"/>
      <c r="V674" s="4"/>
      <c r="W674" s="4"/>
      <c r="X674" s="4"/>
      <c r="Y674" s="4"/>
      <c r="Z674" s="4"/>
      <c r="AA674" s="4"/>
      <c r="AB674" s="53"/>
      <c r="AC674" s="4"/>
      <c r="AD674" s="4"/>
      <c r="AE674" s="4"/>
      <c r="AF674" s="4"/>
      <c r="AG674" s="4"/>
    </row>
    <row r="675" spans="4:33" x14ac:dyDescent="0.25">
      <c r="D675" s="4"/>
      <c r="E675" s="4"/>
      <c r="F675" s="4"/>
      <c r="G675" s="4"/>
      <c r="H675" s="4"/>
      <c r="I675" s="4"/>
      <c r="J675" s="4"/>
      <c r="K675" s="4"/>
      <c r="L675" s="4"/>
      <c r="M675" s="4"/>
      <c r="N675" s="4"/>
      <c r="O675" s="4"/>
      <c r="P675" s="4"/>
      <c r="Q675" s="4"/>
      <c r="R675" s="4"/>
      <c r="S675" s="4"/>
      <c r="T675" s="4"/>
      <c r="U675" s="4"/>
      <c r="V675" s="4"/>
      <c r="W675" s="4"/>
      <c r="X675" s="4"/>
      <c r="Y675" s="4"/>
      <c r="Z675" s="4"/>
      <c r="AA675" s="4"/>
      <c r="AB675" s="53"/>
      <c r="AC675" s="4"/>
      <c r="AD675" s="4"/>
      <c r="AE675" s="4"/>
      <c r="AF675" s="4"/>
      <c r="AG675" s="4"/>
    </row>
    <row r="676" spans="4:33" x14ac:dyDescent="0.25">
      <c r="D676" s="4"/>
      <c r="E676" s="4"/>
      <c r="F676" s="4"/>
      <c r="G676" s="4"/>
      <c r="H676" s="4"/>
      <c r="I676" s="4"/>
      <c r="J676" s="4"/>
      <c r="K676" s="4"/>
      <c r="L676" s="4"/>
      <c r="M676" s="4"/>
      <c r="N676" s="4"/>
      <c r="O676" s="4"/>
      <c r="P676" s="4"/>
      <c r="Q676" s="4"/>
      <c r="R676" s="4"/>
      <c r="S676" s="4"/>
      <c r="T676" s="4"/>
      <c r="U676" s="4"/>
      <c r="V676" s="4"/>
      <c r="W676" s="4"/>
      <c r="X676" s="4"/>
      <c r="Y676" s="4"/>
      <c r="Z676" s="4"/>
      <c r="AA676" s="4"/>
      <c r="AB676" s="53"/>
      <c r="AC676" s="4"/>
      <c r="AD676" s="4"/>
      <c r="AE676" s="4"/>
      <c r="AF676" s="4"/>
      <c r="AG676" s="4"/>
    </row>
    <row r="677" spans="4:33" x14ac:dyDescent="0.25">
      <c r="D677" s="4"/>
      <c r="E677" s="4"/>
      <c r="F677" s="4"/>
      <c r="G677" s="4"/>
      <c r="H677" s="4"/>
      <c r="I677" s="4"/>
      <c r="J677" s="4"/>
      <c r="K677" s="4"/>
      <c r="L677" s="4"/>
      <c r="M677" s="4"/>
      <c r="N677" s="4"/>
      <c r="O677" s="4"/>
      <c r="P677" s="4"/>
      <c r="Q677" s="4"/>
      <c r="R677" s="4"/>
      <c r="S677" s="4"/>
      <c r="T677" s="4"/>
      <c r="U677" s="4"/>
      <c r="V677" s="4"/>
      <c r="W677" s="4"/>
      <c r="X677" s="4"/>
      <c r="Y677" s="4"/>
      <c r="Z677" s="4"/>
      <c r="AA677" s="4"/>
      <c r="AB677" s="53"/>
      <c r="AC677" s="4"/>
      <c r="AD677" s="4"/>
      <c r="AE677" s="4"/>
      <c r="AF677" s="4"/>
      <c r="AG677" s="4"/>
    </row>
    <row r="678" spans="4:33" x14ac:dyDescent="0.25">
      <c r="D678" s="4"/>
      <c r="E678" s="4"/>
      <c r="F678" s="4"/>
      <c r="G678" s="4"/>
      <c r="H678" s="4"/>
      <c r="I678" s="4"/>
      <c r="J678" s="4"/>
      <c r="K678" s="4"/>
      <c r="L678" s="4"/>
      <c r="M678" s="4"/>
      <c r="N678" s="4"/>
      <c r="O678" s="4"/>
      <c r="P678" s="4"/>
      <c r="Q678" s="4"/>
      <c r="R678" s="4"/>
      <c r="S678" s="4"/>
      <c r="T678" s="4"/>
      <c r="U678" s="4"/>
      <c r="V678" s="4"/>
      <c r="W678" s="4"/>
      <c r="X678" s="4"/>
      <c r="Y678" s="4"/>
      <c r="Z678" s="4"/>
      <c r="AA678" s="4"/>
      <c r="AB678" s="53"/>
      <c r="AC678" s="4"/>
      <c r="AD678" s="4"/>
      <c r="AE678" s="4"/>
      <c r="AF678" s="4"/>
      <c r="AG678" s="4"/>
    </row>
    <row r="679" spans="4:33" x14ac:dyDescent="0.25">
      <c r="D679" s="4"/>
      <c r="E679" s="4"/>
      <c r="F679" s="4"/>
      <c r="G679" s="4"/>
      <c r="H679" s="4"/>
      <c r="I679" s="4"/>
      <c r="J679" s="4"/>
      <c r="K679" s="4"/>
      <c r="L679" s="4"/>
      <c r="M679" s="4"/>
      <c r="N679" s="4"/>
      <c r="O679" s="4"/>
      <c r="P679" s="4"/>
      <c r="Q679" s="4"/>
      <c r="R679" s="4"/>
      <c r="S679" s="4"/>
      <c r="T679" s="4"/>
      <c r="U679" s="4"/>
      <c r="V679" s="4"/>
      <c r="W679" s="4"/>
      <c r="X679" s="4"/>
      <c r="Y679" s="4"/>
      <c r="Z679" s="4"/>
      <c r="AA679" s="4"/>
      <c r="AB679" s="53"/>
      <c r="AC679" s="4"/>
      <c r="AD679" s="4"/>
      <c r="AE679" s="4"/>
      <c r="AF679" s="4"/>
      <c r="AG679" s="4"/>
    </row>
    <row r="680" spans="4:33" x14ac:dyDescent="0.25">
      <c r="D680" s="4"/>
      <c r="E680" s="4"/>
      <c r="F680" s="4"/>
      <c r="G680" s="4"/>
      <c r="H680" s="4"/>
      <c r="I680" s="4"/>
      <c r="J680" s="4"/>
      <c r="K680" s="4"/>
      <c r="L680" s="4"/>
      <c r="M680" s="4"/>
      <c r="N680" s="4"/>
      <c r="O680" s="4"/>
      <c r="P680" s="4"/>
      <c r="Q680" s="4"/>
      <c r="R680" s="4"/>
      <c r="S680" s="4"/>
      <c r="T680" s="4"/>
      <c r="U680" s="4"/>
      <c r="V680" s="4"/>
      <c r="W680" s="4"/>
      <c r="X680" s="4"/>
      <c r="Y680" s="4"/>
      <c r="Z680" s="4"/>
      <c r="AA680" s="4"/>
      <c r="AB680" s="53"/>
      <c r="AC680" s="4"/>
      <c r="AD680" s="4"/>
      <c r="AE680" s="4"/>
      <c r="AF680" s="4"/>
      <c r="AG680" s="4"/>
    </row>
    <row r="681" spans="4:33" x14ac:dyDescent="0.25">
      <c r="D681" s="4"/>
      <c r="E681" s="4"/>
      <c r="F681" s="4"/>
      <c r="G681" s="4"/>
      <c r="H681" s="4"/>
      <c r="I681" s="4"/>
      <c r="J681" s="4"/>
      <c r="K681" s="4"/>
      <c r="L681" s="4"/>
      <c r="M681" s="4"/>
      <c r="N681" s="4"/>
      <c r="O681" s="4"/>
      <c r="P681" s="4"/>
      <c r="Q681" s="4"/>
      <c r="R681" s="4"/>
      <c r="S681" s="4"/>
      <c r="T681" s="4"/>
      <c r="U681" s="4"/>
      <c r="V681" s="4"/>
      <c r="W681" s="4"/>
      <c r="X681" s="4"/>
      <c r="Y681" s="4"/>
      <c r="Z681" s="4"/>
      <c r="AA681" s="4"/>
      <c r="AB681" s="53"/>
      <c r="AC681" s="4"/>
      <c r="AD681" s="4"/>
      <c r="AE681" s="4"/>
      <c r="AF681" s="4"/>
      <c r="AG681" s="4"/>
    </row>
    <row r="682" spans="4:33" x14ac:dyDescent="0.25">
      <c r="D682" s="4"/>
      <c r="E682" s="4"/>
      <c r="F682" s="4"/>
      <c r="G682" s="4"/>
      <c r="H682" s="4"/>
      <c r="I682" s="4"/>
      <c r="J682" s="4"/>
      <c r="K682" s="4"/>
      <c r="L682" s="4"/>
      <c r="M682" s="4"/>
      <c r="N682" s="4"/>
      <c r="O682" s="4"/>
      <c r="P682" s="4"/>
      <c r="Q682" s="4"/>
      <c r="R682" s="4"/>
      <c r="S682" s="4"/>
      <c r="T682" s="4"/>
      <c r="U682" s="4"/>
      <c r="V682" s="4"/>
      <c r="W682" s="4"/>
      <c r="X682" s="4"/>
      <c r="Y682" s="4"/>
      <c r="Z682" s="4"/>
      <c r="AA682" s="4"/>
      <c r="AB682" s="53"/>
      <c r="AC682" s="4"/>
      <c r="AD682" s="4"/>
      <c r="AE682" s="4"/>
      <c r="AF682" s="4"/>
      <c r="AG682" s="4"/>
    </row>
    <row r="683" spans="4:33" x14ac:dyDescent="0.25">
      <c r="D683" s="4"/>
      <c r="E683" s="4"/>
      <c r="F683" s="4"/>
      <c r="G683" s="4"/>
      <c r="H683" s="4"/>
      <c r="I683" s="4"/>
      <c r="J683" s="4"/>
      <c r="K683" s="4"/>
      <c r="L683" s="4"/>
      <c r="M683" s="4"/>
      <c r="N683" s="4"/>
      <c r="O683" s="4"/>
      <c r="P683" s="4"/>
      <c r="Q683" s="4"/>
      <c r="R683" s="4"/>
      <c r="S683" s="4"/>
      <c r="T683" s="4"/>
      <c r="U683" s="4"/>
      <c r="V683" s="4"/>
      <c r="W683" s="4"/>
      <c r="X683" s="4"/>
      <c r="Y683" s="4"/>
      <c r="Z683" s="4"/>
      <c r="AA683" s="4"/>
      <c r="AB683" s="53"/>
      <c r="AC683" s="4"/>
      <c r="AD683" s="4"/>
      <c r="AE683" s="4"/>
      <c r="AF683" s="4"/>
      <c r="AG683" s="4"/>
    </row>
    <row r="684" spans="4:33" x14ac:dyDescent="0.25">
      <c r="D684" s="4"/>
      <c r="E684" s="4"/>
      <c r="F684" s="4"/>
      <c r="G684" s="4"/>
      <c r="H684" s="4"/>
      <c r="I684" s="4"/>
      <c r="J684" s="4"/>
      <c r="K684" s="4"/>
      <c r="L684" s="4"/>
      <c r="M684" s="4"/>
      <c r="N684" s="4"/>
      <c r="O684" s="4"/>
      <c r="P684" s="4"/>
      <c r="Q684" s="4"/>
      <c r="R684" s="4"/>
      <c r="S684" s="4"/>
      <c r="T684" s="4"/>
      <c r="U684" s="4"/>
      <c r="V684" s="4"/>
      <c r="W684" s="4"/>
      <c r="X684" s="4"/>
      <c r="Y684" s="4"/>
      <c r="Z684" s="4"/>
      <c r="AA684" s="4"/>
      <c r="AB684" s="53"/>
      <c r="AC684" s="4"/>
      <c r="AD684" s="4"/>
      <c r="AE684" s="4"/>
      <c r="AF684" s="4"/>
      <c r="AG684" s="4"/>
    </row>
    <row r="685" spans="4:33" x14ac:dyDescent="0.25">
      <c r="D685" s="4"/>
      <c r="E685" s="4"/>
      <c r="F685" s="4"/>
      <c r="G685" s="4"/>
      <c r="H685" s="4"/>
      <c r="I685" s="4"/>
      <c r="J685" s="4"/>
      <c r="K685" s="4"/>
      <c r="L685" s="4"/>
      <c r="M685" s="4"/>
      <c r="N685" s="4"/>
      <c r="O685" s="4"/>
      <c r="P685" s="4"/>
      <c r="Q685" s="4"/>
      <c r="R685" s="4"/>
      <c r="S685" s="4"/>
      <c r="T685" s="4"/>
      <c r="U685" s="4"/>
      <c r="V685" s="4"/>
      <c r="W685" s="4"/>
      <c r="X685" s="4"/>
      <c r="Y685" s="4"/>
      <c r="Z685" s="4"/>
      <c r="AA685" s="4"/>
      <c r="AB685" s="53"/>
      <c r="AC685" s="4"/>
      <c r="AD685" s="4"/>
      <c r="AE685" s="4"/>
      <c r="AF685" s="4"/>
      <c r="AG685" s="4"/>
    </row>
    <row r="686" spans="4:33" x14ac:dyDescent="0.25">
      <c r="D686" s="4"/>
      <c r="E686" s="4"/>
      <c r="F686" s="4"/>
      <c r="G686" s="4"/>
      <c r="H686" s="4"/>
      <c r="I686" s="4"/>
      <c r="J686" s="4"/>
      <c r="K686" s="4"/>
      <c r="L686" s="4"/>
      <c r="M686" s="4"/>
      <c r="N686" s="4"/>
      <c r="O686" s="4"/>
      <c r="P686" s="4"/>
      <c r="Q686" s="4"/>
      <c r="R686" s="4"/>
      <c r="S686" s="4"/>
      <c r="T686" s="4"/>
      <c r="U686" s="4"/>
      <c r="V686" s="4"/>
      <c r="W686" s="4"/>
      <c r="X686" s="4"/>
      <c r="Y686" s="4"/>
      <c r="Z686" s="4"/>
      <c r="AA686" s="4"/>
      <c r="AB686" s="53"/>
      <c r="AC686" s="4"/>
      <c r="AD686" s="4"/>
      <c r="AE686" s="4"/>
      <c r="AF686" s="4"/>
      <c r="AG686" s="4"/>
    </row>
    <row r="687" spans="4:33" x14ac:dyDescent="0.25">
      <c r="D687" s="4"/>
      <c r="E687" s="4"/>
      <c r="F687" s="4"/>
      <c r="G687" s="4"/>
      <c r="H687" s="4"/>
      <c r="I687" s="4"/>
      <c r="J687" s="4"/>
      <c r="K687" s="4"/>
      <c r="L687" s="4"/>
      <c r="M687" s="4"/>
      <c r="N687" s="4"/>
      <c r="O687" s="4"/>
      <c r="P687" s="4"/>
      <c r="Q687" s="4"/>
      <c r="R687" s="4"/>
      <c r="S687" s="4"/>
      <c r="T687" s="4"/>
      <c r="U687" s="4"/>
      <c r="V687" s="4"/>
      <c r="W687" s="4"/>
      <c r="X687" s="4"/>
      <c r="Y687" s="4"/>
      <c r="Z687" s="4"/>
      <c r="AA687" s="4"/>
      <c r="AB687" s="53"/>
      <c r="AC687" s="4"/>
      <c r="AD687" s="4"/>
      <c r="AE687" s="4"/>
      <c r="AF687" s="4"/>
      <c r="AG687" s="4"/>
    </row>
    <row r="688" spans="4:33" x14ac:dyDescent="0.25">
      <c r="D688" s="4"/>
      <c r="E688" s="4"/>
      <c r="F688" s="4"/>
      <c r="G688" s="4"/>
      <c r="H688" s="4"/>
      <c r="I688" s="4"/>
      <c r="J688" s="4"/>
      <c r="K688" s="4"/>
      <c r="L688" s="4"/>
      <c r="M688" s="4"/>
      <c r="N688" s="4"/>
      <c r="O688" s="4"/>
      <c r="P688" s="4"/>
      <c r="Q688" s="4"/>
      <c r="R688" s="4"/>
      <c r="S688" s="4"/>
      <c r="T688" s="4"/>
      <c r="U688" s="4"/>
      <c r="V688" s="4"/>
      <c r="W688" s="4"/>
      <c r="X688" s="4"/>
      <c r="Y688" s="4"/>
      <c r="Z688" s="4"/>
      <c r="AA688" s="4"/>
      <c r="AB688" s="53"/>
      <c r="AC688" s="4"/>
      <c r="AD688" s="4"/>
      <c r="AE688" s="4"/>
      <c r="AF688" s="4"/>
      <c r="AG688" s="4"/>
    </row>
    <row r="689" spans="4:33" x14ac:dyDescent="0.25">
      <c r="D689" s="4"/>
      <c r="E689" s="4"/>
      <c r="F689" s="4"/>
      <c r="G689" s="4"/>
      <c r="H689" s="4"/>
      <c r="I689" s="4"/>
      <c r="J689" s="4"/>
      <c r="K689" s="4"/>
      <c r="L689" s="4"/>
      <c r="M689" s="4"/>
      <c r="N689" s="4"/>
      <c r="O689" s="4"/>
      <c r="P689" s="4"/>
      <c r="Q689" s="4"/>
      <c r="R689" s="4"/>
      <c r="S689" s="4"/>
      <c r="T689" s="4"/>
      <c r="U689" s="4"/>
      <c r="V689" s="4"/>
      <c r="W689" s="4"/>
      <c r="X689" s="4"/>
      <c r="Y689" s="4"/>
      <c r="Z689" s="4"/>
      <c r="AA689" s="4"/>
      <c r="AB689" s="53"/>
      <c r="AC689" s="4"/>
      <c r="AD689" s="4"/>
      <c r="AE689" s="4"/>
      <c r="AF689" s="4"/>
      <c r="AG689" s="4"/>
    </row>
    <row r="690" spans="4:33" x14ac:dyDescent="0.25">
      <c r="D690" s="4"/>
      <c r="E690" s="4"/>
      <c r="F690" s="4"/>
      <c r="G690" s="4"/>
      <c r="H690" s="4"/>
      <c r="I690" s="4"/>
      <c r="J690" s="4"/>
      <c r="K690" s="4"/>
      <c r="L690" s="4"/>
      <c r="M690" s="4"/>
      <c r="N690" s="4"/>
      <c r="O690" s="4"/>
      <c r="P690" s="4"/>
      <c r="Q690" s="4"/>
      <c r="R690" s="4"/>
      <c r="S690" s="4"/>
      <c r="T690" s="4"/>
      <c r="U690" s="4"/>
      <c r="V690" s="4"/>
      <c r="W690" s="4"/>
      <c r="X690" s="4"/>
      <c r="Y690" s="4"/>
      <c r="Z690" s="4"/>
      <c r="AA690" s="4"/>
      <c r="AB690" s="53"/>
      <c r="AC690" s="4"/>
      <c r="AD690" s="4"/>
      <c r="AE690" s="4"/>
      <c r="AF690" s="4"/>
      <c r="AG690" s="4"/>
    </row>
    <row r="691" spans="4:33" x14ac:dyDescent="0.25">
      <c r="D691" s="4"/>
      <c r="E691" s="4"/>
      <c r="F691" s="4"/>
      <c r="G691" s="4"/>
      <c r="H691" s="4"/>
      <c r="I691" s="4"/>
      <c r="J691" s="4"/>
      <c r="K691" s="4"/>
      <c r="L691" s="4"/>
      <c r="M691" s="4"/>
      <c r="N691" s="4"/>
      <c r="O691" s="4"/>
      <c r="P691" s="4"/>
      <c r="Q691" s="4"/>
      <c r="R691" s="4"/>
      <c r="S691" s="4"/>
      <c r="T691" s="4"/>
      <c r="U691" s="4"/>
      <c r="V691" s="4"/>
      <c r="W691" s="4"/>
      <c r="X691" s="4"/>
      <c r="Y691" s="4"/>
      <c r="Z691" s="4"/>
      <c r="AA691" s="4"/>
      <c r="AB691" s="53"/>
      <c r="AC691" s="4"/>
      <c r="AD691" s="4"/>
      <c r="AE691" s="4"/>
      <c r="AF691" s="4"/>
      <c r="AG691" s="4"/>
    </row>
    <row r="692" spans="4:33" x14ac:dyDescent="0.25">
      <c r="D692" s="4"/>
      <c r="E692" s="4"/>
      <c r="F692" s="4"/>
      <c r="G692" s="4"/>
      <c r="H692" s="4"/>
      <c r="I692" s="4"/>
      <c r="J692" s="4"/>
      <c r="K692" s="4"/>
      <c r="L692" s="4"/>
      <c r="M692" s="4"/>
      <c r="N692" s="4"/>
      <c r="O692" s="4"/>
      <c r="P692" s="4"/>
      <c r="Q692" s="4"/>
      <c r="R692" s="4"/>
      <c r="S692" s="4"/>
      <c r="T692" s="4"/>
      <c r="U692" s="4"/>
      <c r="V692" s="4"/>
      <c r="W692" s="4"/>
      <c r="X692" s="4"/>
      <c r="Y692" s="4"/>
      <c r="Z692" s="4"/>
      <c r="AA692" s="4"/>
      <c r="AB692" s="53"/>
      <c r="AC692" s="4"/>
      <c r="AD692" s="4"/>
      <c r="AE692" s="4"/>
      <c r="AF692" s="4"/>
      <c r="AG692" s="4"/>
    </row>
    <row r="693" spans="4:33" x14ac:dyDescent="0.25">
      <c r="D693" s="4"/>
      <c r="E693" s="4"/>
      <c r="F693" s="4"/>
      <c r="G693" s="4"/>
      <c r="H693" s="4"/>
      <c r="I693" s="4"/>
      <c r="J693" s="4"/>
      <c r="K693" s="4"/>
      <c r="L693" s="4"/>
      <c r="M693" s="4"/>
      <c r="N693" s="4"/>
      <c r="O693" s="4"/>
      <c r="P693" s="4"/>
      <c r="Q693" s="4"/>
      <c r="R693" s="4"/>
      <c r="S693" s="4"/>
      <c r="T693" s="4"/>
      <c r="U693" s="4"/>
      <c r="V693" s="4"/>
      <c r="W693" s="4"/>
      <c r="X693" s="4"/>
      <c r="Y693" s="4"/>
      <c r="Z693" s="4"/>
      <c r="AA693" s="4"/>
      <c r="AB693" s="53"/>
      <c r="AC693" s="4"/>
      <c r="AD693" s="4"/>
      <c r="AE693" s="4"/>
      <c r="AF693" s="4"/>
      <c r="AG693" s="4"/>
    </row>
    <row r="694" spans="4:33" x14ac:dyDescent="0.25">
      <c r="D694" s="4"/>
      <c r="E694" s="4"/>
      <c r="F694" s="4"/>
      <c r="G694" s="4"/>
      <c r="H694" s="4"/>
      <c r="I694" s="4"/>
      <c r="J694" s="4"/>
      <c r="K694" s="4"/>
      <c r="L694" s="4"/>
      <c r="M694" s="4"/>
      <c r="N694" s="4"/>
      <c r="O694" s="4"/>
      <c r="P694" s="4"/>
      <c r="Q694" s="4"/>
      <c r="R694" s="4"/>
      <c r="S694" s="4"/>
      <c r="T694" s="4"/>
      <c r="U694" s="4"/>
      <c r="V694" s="4"/>
      <c r="W694" s="4"/>
      <c r="X694" s="4"/>
      <c r="Y694" s="4"/>
      <c r="Z694" s="4"/>
      <c r="AA694" s="4"/>
      <c r="AB694" s="53"/>
      <c r="AC694" s="4"/>
      <c r="AD694" s="4"/>
      <c r="AE694" s="4"/>
      <c r="AF694" s="4"/>
      <c r="AG694" s="4"/>
    </row>
    <row r="695" spans="4:33" x14ac:dyDescent="0.25">
      <c r="D695" s="4"/>
      <c r="E695" s="4"/>
      <c r="F695" s="4"/>
      <c r="G695" s="4"/>
      <c r="H695" s="4"/>
      <c r="I695" s="4"/>
      <c r="J695" s="4"/>
      <c r="K695" s="4"/>
      <c r="L695" s="4"/>
      <c r="M695" s="4"/>
      <c r="N695" s="4"/>
      <c r="O695" s="4"/>
      <c r="P695" s="4"/>
      <c r="Q695" s="4"/>
      <c r="R695" s="4"/>
      <c r="S695" s="4"/>
      <c r="T695" s="4"/>
      <c r="U695" s="4"/>
      <c r="V695" s="4"/>
      <c r="W695" s="4"/>
      <c r="X695" s="4"/>
      <c r="Y695" s="4"/>
      <c r="Z695" s="4"/>
      <c r="AA695" s="4"/>
      <c r="AB695" s="53"/>
      <c r="AC695" s="4"/>
      <c r="AD695" s="4"/>
      <c r="AE695" s="4"/>
      <c r="AF695" s="4"/>
      <c r="AG695" s="4"/>
    </row>
    <row r="696" spans="4:33" x14ac:dyDescent="0.25">
      <c r="D696" s="4"/>
      <c r="E696" s="4"/>
      <c r="F696" s="4"/>
      <c r="G696" s="4"/>
      <c r="H696" s="4"/>
      <c r="I696" s="4"/>
      <c r="J696" s="4"/>
      <c r="K696" s="4"/>
      <c r="L696" s="4"/>
      <c r="M696" s="4"/>
      <c r="N696" s="4"/>
      <c r="O696" s="4"/>
      <c r="P696" s="4"/>
      <c r="Q696" s="4"/>
      <c r="R696" s="4"/>
      <c r="S696" s="4"/>
      <c r="T696" s="4"/>
      <c r="U696" s="4"/>
      <c r="V696" s="4"/>
      <c r="W696" s="4"/>
      <c r="X696" s="4"/>
      <c r="Y696" s="4"/>
      <c r="Z696" s="4"/>
      <c r="AA696" s="4"/>
      <c r="AB696" s="53"/>
      <c r="AC696" s="4"/>
      <c r="AD696" s="4"/>
      <c r="AE696" s="4"/>
      <c r="AF696" s="4"/>
      <c r="AG696" s="4"/>
    </row>
    <row r="697" spans="4:33" x14ac:dyDescent="0.25">
      <c r="D697" s="4"/>
      <c r="E697" s="4"/>
      <c r="F697" s="4"/>
      <c r="G697" s="4"/>
      <c r="H697" s="4"/>
      <c r="I697" s="4"/>
      <c r="J697" s="4"/>
      <c r="K697" s="4"/>
      <c r="L697" s="4"/>
      <c r="M697" s="4"/>
      <c r="N697" s="4"/>
      <c r="O697" s="4"/>
      <c r="P697" s="4"/>
      <c r="Q697" s="4"/>
      <c r="R697" s="4"/>
      <c r="S697" s="4"/>
      <c r="T697" s="4"/>
      <c r="U697" s="4"/>
      <c r="V697" s="4"/>
      <c r="W697" s="4"/>
      <c r="X697" s="4"/>
      <c r="Y697" s="4"/>
      <c r="Z697" s="4"/>
      <c r="AA697" s="4"/>
      <c r="AB697" s="53"/>
      <c r="AC697" s="4"/>
      <c r="AD697" s="4"/>
      <c r="AE697" s="4"/>
      <c r="AF697" s="4"/>
      <c r="AG697" s="4"/>
    </row>
    <row r="698" spans="4:33" x14ac:dyDescent="0.25">
      <c r="D698" s="4"/>
      <c r="E698" s="4"/>
      <c r="F698" s="4"/>
      <c r="G698" s="4"/>
      <c r="H698" s="4"/>
      <c r="I698" s="4"/>
      <c r="J698" s="4"/>
      <c r="K698" s="4"/>
      <c r="L698" s="4"/>
      <c r="M698" s="4"/>
      <c r="N698" s="4"/>
      <c r="O698" s="4"/>
      <c r="P698" s="4"/>
      <c r="Q698" s="4"/>
      <c r="R698" s="4"/>
      <c r="S698" s="4"/>
      <c r="T698" s="4"/>
      <c r="U698" s="4"/>
      <c r="V698" s="4"/>
      <c r="W698" s="4"/>
      <c r="X698" s="4"/>
      <c r="Y698" s="4"/>
      <c r="Z698" s="4"/>
      <c r="AA698" s="4"/>
      <c r="AB698" s="53"/>
      <c r="AC698" s="4"/>
      <c r="AD698" s="4"/>
      <c r="AE698" s="4"/>
      <c r="AF698" s="4"/>
      <c r="AG698" s="4"/>
    </row>
    <row r="699" spans="4:33" x14ac:dyDescent="0.25">
      <c r="D699" s="4"/>
      <c r="E699" s="4"/>
      <c r="F699" s="4"/>
      <c r="G699" s="4"/>
      <c r="H699" s="4"/>
      <c r="I699" s="4"/>
      <c r="J699" s="4"/>
      <c r="K699" s="4"/>
      <c r="L699" s="4"/>
      <c r="M699" s="4"/>
      <c r="N699" s="4"/>
      <c r="O699" s="4"/>
      <c r="P699" s="4"/>
      <c r="Q699" s="4"/>
      <c r="R699" s="4"/>
      <c r="S699" s="4"/>
      <c r="T699" s="4"/>
      <c r="U699" s="4"/>
      <c r="V699" s="4"/>
      <c r="W699" s="4"/>
      <c r="X699" s="4"/>
      <c r="Y699" s="4"/>
      <c r="Z699" s="4"/>
      <c r="AA699" s="4"/>
      <c r="AB699" s="53"/>
      <c r="AC699" s="4"/>
      <c r="AD699" s="4"/>
      <c r="AE699" s="4"/>
      <c r="AF699" s="4"/>
      <c r="AG699" s="4"/>
    </row>
    <row r="700" spans="4:33" x14ac:dyDescent="0.25">
      <c r="D700" s="4"/>
      <c r="E700" s="4"/>
      <c r="F700" s="4"/>
      <c r="G700" s="4"/>
      <c r="H700" s="4"/>
      <c r="I700" s="4"/>
      <c r="J700" s="4"/>
      <c r="K700" s="4"/>
      <c r="L700" s="4"/>
      <c r="M700" s="4"/>
      <c r="N700" s="4"/>
      <c r="O700" s="4"/>
      <c r="P700" s="4"/>
      <c r="Q700" s="4"/>
      <c r="R700" s="4"/>
      <c r="S700" s="4"/>
      <c r="T700" s="4"/>
      <c r="U700" s="4"/>
      <c r="V700" s="4"/>
      <c r="W700" s="4"/>
      <c r="X700" s="4"/>
      <c r="Y700" s="4"/>
      <c r="Z700" s="4"/>
      <c r="AA700" s="4"/>
      <c r="AB700" s="53"/>
      <c r="AC700" s="4"/>
      <c r="AD700" s="4"/>
      <c r="AE700" s="4"/>
      <c r="AF700" s="4"/>
      <c r="AG700" s="4"/>
    </row>
    <row r="701" spans="4:33" x14ac:dyDescent="0.25">
      <c r="D701" s="4"/>
      <c r="E701" s="4"/>
      <c r="F701" s="4"/>
      <c r="G701" s="4"/>
      <c r="H701" s="4"/>
      <c r="I701" s="4"/>
      <c r="J701" s="4"/>
      <c r="K701" s="4"/>
      <c r="L701" s="4"/>
      <c r="M701" s="4"/>
      <c r="N701" s="4"/>
      <c r="O701" s="4"/>
      <c r="P701" s="4"/>
      <c r="Q701" s="4"/>
      <c r="R701" s="4"/>
      <c r="S701" s="4"/>
      <c r="T701" s="4"/>
      <c r="U701" s="4"/>
      <c r="V701" s="4"/>
      <c r="W701" s="4"/>
      <c r="X701" s="4"/>
      <c r="Y701" s="4"/>
      <c r="Z701" s="4"/>
      <c r="AA701" s="4"/>
      <c r="AB701" s="53"/>
      <c r="AC701" s="4"/>
      <c r="AD701" s="4"/>
      <c r="AE701" s="4"/>
      <c r="AF701" s="4"/>
      <c r="AG701" s="4"/>
    </row>
    <row r="702" spans="4:33" x14ac:dyDescent="0.25">
      <c r="D702" s="4"/>
      <c r="E702" s="4"/>
      <c r="F702" s="4"/>
      <c r="G702" s="4"/>
      <c r="H702" s="4"/>
      <c r="I702" s="4"/>
      <c r="J702" s="4"/>
      <c r="K702" s="4"/>
      <c r="L702" s="4"/>
      <c r="M702" s="4"/>
      <c r="N702" s="4"/>
      <c r="O702" s="4"/>
      <c r="P702" s="4"/>
      <c r="Q702" s="4"/>
      <c r="R702" s="4"/>
      <c r="S702" s="4"/>
      <c r="T702" s="4"/>
      <c r="U702" s="4"/>
      <c r="V702" s="4"/>
      <c r="W702" s="4"/>
      <c r="X702" s="4"/>
      <c r="Y702" s="4"/>
      <c r="Z702" s="4"/>
      <c r="AA702" s="4"/>
      <c r="AB702" s="53"/>
      <c r="AC702" s="4"/>
      <c r="AD702" s="4"/>
      <c r="AE702" s="4"/>
      <c r="AF702" s="4"/>
      <c r="AG702" s="4"/>
    </row>
    <row r="703" spans="4:33" x14ac:dyDescent="0.25">
      <c r="D703" s="4"/>
      <c r="E703" s="4"/>
      <c r="F703" s="4"/>
      <c r="G703" s="4"/>
      <c r="H703" s="4"/>
      <c r="I703" s="4"/>
      <c r="J703" s="4"/>
      <c r="K703" s="4"/>
      <c r="L703" s="4"/>
      <c r="M703" s="4"/>
      <c r="N703" s="4"/>
      <c r="O703" s="4"/>
      <c r="P703" s="4"/>
      <c r="Q703" s="4"/>
      <c r="R703" s="4"/>
      <c r="S703" s="4"/>
      <c r="T703" s="4"/>
      <c r="U703" s="4"/>
      <c r="V703" s="4"/>
      <c r="W703" s="4"/>
      <c r="X703" s="4"/>
      <c r="Y703" s="4"/>
      <c r="Z703" s="4"/>
      <c r="AA703" s="4"/>
      <c r="AB703" s="53"/>
      <c r="AC703" s="4"/>
      <c r="AD703" s="4"/>
      <c r="AE703" s="4"/>
      <c r="AF703" s="4"/>
      <c r="AG703" s="4"/>
    </row>
    <row r="704" spans="4:33" x14ac:dyDescent="0.25">
      <c r="D704" s="4"/>
      <c r="E704" s="4"/>
      <c r="F704" s="4"/>
      <c r="G704" s="4"/>
      <c r="H704" s="4"/>
      <c r="I704" s="4"/>
      <c r="J704" s="4"/>
      <c r="K704" s="4"/>
      <c r="L704" s="4"/>
      <c r="M704" s="4"/>
      <c r="N704" s="4"/>
      <c r="O704" s="4"/>
      <c r="P704" s="4"/>
      <c r="Q704" s="4"/>
      <c r="R704" s="4"/>
      <c r="S704" s="4"/>
      <c r="T704" s="4"/>
      <c r="U704" s="4"/>
      <c r="V704" s="4"/>
      <c r="W704" s="4"/>
      <c r="X704" s="4"/>
      <c r="Y704" s="4"/>
      <c r="Z704" s="4"/>
      <c r="AA704" s="4"/>
      <c r="AB704" s="53"/>
      <c r="AC704" s="4"/>
      <c r="AD704" s="4"/>
      <c r="AE704" s="4"/>
      <c r="AF704" s="4"/>
      <c r="AG704" s="4"/>
    </row>
    <row r="705" spans="4:33" x14ac:dyDescent="0.25">
      <c r="D705" s="4"/>
      <c r="E705" s="4"/>
      <c r="F705" s="4"/>
      <c r="G705" s="4"/>
      <c r="H705" s="4"/>
      <c r="I705" s="4"/>
      <c r="J705" s="4"/>
      <c r="K705" s="4"/>
      <c r="L705" s="4"/>
      <c r="M705" s="4"/>
      <c r="N705" s="4"/>
      <c r="O705" s="4"/>
      <c r="P705" s="4"/>
      <c r="Q705" s="4"/>
      <c r="R705" s="4"/>
      <c r="S705" s="4"/>
      <c r="T705" s="4"/>
      <c r="U705" s="4"/>
      <c r="V705" s="4"/>
      <c r="W705" s="4"/>
      <c r="X705" s="4"/>
      <c r="Y705" s="4"/>
      <c r="Z705" s="4"/>
      <c r="AA705" s="4"/>
      <c r="AB705" s="53"/>
      <c r="AC705" s="4"/>
      <c r="AD705" s="4"/>
      <c r="AE705" s="4"/>
      <c r="AF705" s="4"/>
      <c r="AG705" s="4"/>
    </row>
    <row r="706" spans="4:33" x14ac:dyDescent="0.25">
      <c r="D706" s="4"/>
      <c r="E706" s="4"/>
      <c r="F706" s="4"/>
      <c r="G706" s="4"/>
      <c r="H706" s="4"/>
      <c r="I706" s="4"/>
      <c r="J706" s="4"/>
      <c r="K706" s="4"/>
      <c r="L706" s="4"/>
      <c r="M706" s="4"/>
      <c r="N706" s="4"/>
      <c r="O706" s="4"/>
      <c r="P706" s="4"/>
      <c r="Q706" s="4"/>
      <c r="R706" s="4"/>
      <c r="S706" s="4"/>
      <c r="T706" s="4"/>
      <c r="U706" s="4"/>
      <c r="V706" s="4"/>
      <c r="W706" s="4"/>
      <c r="X706" s="4"/>
      <c r="Y706" s="4"/>
      <c r="Z706" s="4"/>
      <c r="AA706" s="4"/>
      <c r="AB706" s="53"/>
      <c r="AC706" s="4"/>
      <c r="AD706" s="4"/>
      <c r="AE706" s="4"/>
      <c r="AF706" s="4"/>
      <c r="AG706" s="4"/>
    </row>
    <row r="707" spans="4:33" x14ac:dyDescent="0.25">
      <c r="D707" s="4"/>
      <c r="E707" s="4"/>
      <c r="F707" s="4"/>
      <c r="G707" s="4"/>
      <c r="H707" s="4"/>
      <c r="I707" s="4"/>
      <c r="J707" s="4"/>
      <c r="K707" s="4"/>
      <c r="L707" s="4"/>
      <c r="M707" s="4"/>
      <c r="N707" s="4"/>
      <c r="O707" s="4"/>
      <c r="P707" s="4"/>
      <c r="Q707" s="4"/>
      <c r="R707" s="4"/>
      <c r="S707" s="4"/>
      <c r="T707" s="4"/>
      <c r="U707" s="4"/>
      <c r="V707" s="4"/>
      <c r="W707" s="4"/>
      <c r="X707" s="4"/>
      <c r="Y707" s="4"/>
      <c r="Z707" s="4"/>
      <c r="AA707" s="4"/>
      <c r="AB707" s="53"/>
      <c r="AC707" s="4"/>
      <c r="AD707" s="4"/>
      <c r="AE707" s="4"/>
      <c r="AF707" s="4"/>
      <c r="AG707" s="4"/>
    </row>
    <row r="708" spans="4:33" x14ac:dyDescent="0.25">
      <c r="D708" s="4"/>
      <c r="E708" s="4"/>
      <c r="F708" s="4"/>
      <c r="G708" s="4"/>
      <c r="H708" s="4"/>
      <c r="I708" s="4"/>
      <c r="J708" s="4"/>
      <c r="K708" s="4"/>
      <c r="L708" s="4"/>
      <c r="M708" s="4"/>
      <c r="N708" s="4"/>
      <c r="O708" s="4"/>
      <c r="P708" s="4"/>
      <c r="Q708" s="4"/>
      <c r="R708" s="4"/>
      <c r="S708" s="4"/>
      <c r="T708" s="4"/>
      <c r="U708" s="4"/>
      <c r="V708" s="4"/>
      <c r="W708" s="4"/>
      <c r="X708" s="4"/>
      <c r="Y708" s="4"/>
      <c r="Z708" s="4"/>
      <c r="AA708" s="4"/>
      <c r="AB708" s="53"/>
      <c r="AC708" s="4"/>
      <c r="AD708" s="4"/>
      <c r="AE708" s="4"/>
      <c r="AF708" s="4"/>
      <c r="AG708" s="4"/>
    </row>
    <row r="709" spans="4:33" x14ac:dyDescent="0.25">
      <c r="D709" s="4"/>
      <c r="E709" s="4"/>
      <c r="F709" s="4"/>
      <c r="G709" s="4"/>
      <c r="H709" s="4"/>
      <c r="I709" s="4"/>
      <c r="J709" s="4"/>
      <c r="K709" s="4"/>
      <c r="L709" s="4"/>
      <c r="M709" s="4"/>
      <c r="N709" s="4"/>
      <c r="O709" s="4"/>
      <c r="P709" s="4"/>
      <c r="Q709" s="4"/>
      <c r="R709" s="4"/>
      <c r="S709" s="4"/>
      <c r="T709" s="4"/>
      <c r="U709" s="4"/>
      <c r="V709" s="4"/>
      <c r="W709" s="4"/>
      <c r="X709" s="4"/>
      <c r="Y709" s="4"/>
      <c r="Z709" s="4"/>
      <c r="AA709" s="4"/>
      <c r="AB709" s="53"/>
      <c r="AC709" s="4"/>
      <c r="AD709" s="4"/>
      <c r="AE709" s="4"/>
      <c r="AF709" s="4"/>
      <c r="AG709" s="4"/>
    </row>
    <row r="710" spans="4:33" x14ac:dyDescent="0.25">
      <c r="D710" s="4"/>
      <c r="E710" s="4"/>
      <c r="F710" s="4"/>
      <c r="G710" s="4"/>
      <c r="H710" s="4"/>
      <c r="I710" s="4"/>
      <c r="J710" s="4"/>
      <c r="K710" s="4"/>
      <c r="L710" s="4"/>
      <c r="M710" s="4"/>
      <c r="N710" s="4"/>
      <c r="O710" s="4"/>
      <c r="P710" s="4"/>
      <c r="Q710" s="4"/>
      <c r="R710" s="4"/>
      <c r="S710" s="4"/>
      <c r="T710" s="4"/>
      <c r="U710" s="4"/>
      <c r="V710" s="4"/>
      <c r="W710" s="4"/>
      <c r="X710" s="4"/>
      <c r="Y710" s="4"/>
      <c r="Z710" s="4"/>
      <c r="AA710" s="4"/>
      <c r="AB710" s="53"/>
      <c r="AC710" s="4"/>
      <c r="AD710" s="4"/>
      <c r="AE710" s="4"/>
      <c r="AF710" s="4"/>
      <c r="AG710" s="4"/>
    </row>
    <row r="711" spans="4:33" x14ac:dyDescent="0.25">
      <c r="D711" s="4"/>
      <c r="E711" s="4"/>
      <c r="F711" s="4"/>
      <c r="G711" s="4"/>
      <c r="H711" s="4"/>
      <c r="I711" s="4"/>
      <c r="J711" s="4"/>
      <c r="K711" s="4"/>
      <c r="L711" s="4"/>
      <c r="M711" s="4"/>
      <c r="N711" s="4"/>
      <c r="O711" s="4"/>
      <c r="P711" s="4"/>
      <c r="Q711" s="4"/>
      <c r="R711" s="4"/>
      <c r="S711" s="4"/>
      <c r="T711" s="4"/>
      <c r="U711" s="4"/>
      <c r="V711" s="4"/>
      <c r="W711" s="4"/>
      <c r="X711" s="4"/>
      <c r="Y711" s="4"/>
      <c r="Z711" s="4"/>
      <c r="AA711" s="4"/>
      <c r="AB711" s="53"/>
      <c r="AC711" s="4"/>
      <c r="AD711" s="4"/>
      <c r="AE711" s="4"/>
      <c r="AF711" s="4"/>
      <c r="AG711" s="4"/>
    </row>
    <row r="712" spans="4:33" x14ac:dyDescent="0.25">
      <c r="D712" s="4"/>
      <c r="E712" s="4"/>
      <c r="F712" s="4"/>
      <c r="G712" s="4"/>
      <c r="H712" s="4"/>
      <c r="I712" s="4"/>
      <c r="J712" s="4"/>
      <c r="K712" s="4"/>
      <c r="L712" s="4"/>
      <c r="M712" s="4"/>
      <c r="N712" s="4"/>
      <c r="O712" s="4"/>
      <c r="P712" s="4"/>
      <c r="Q712" s="4"/>
      <c r="R712" s="4"/>
      <c r="S712" s="4"/>
      <c r="T712" s="4"/>
      <c r="U712" s="4"/>
      <c r="V712" s="4"/>
      <c r="W712" s="4"/>
      <c r="X712" s="4"/>
      <c r="Y712" s="4"/>
      <c r="Z712" s="4"/>
      <c r="AA712" s="4"/>
      <c r="AB712" s="53"/>
      <c r="AC712" s="4"/>
      <c r="AD712" s="4"/>
      <c r="AE712" s="4"/>
      <c r="AF712" s="4"/>
      <c r="AG712" s="4"/>
    </row>
    <row r="713" spans="4:33" x14ac:dyDescent="0.25">
      <c r="D713" s="4"/>
      <c r="E713" s="4"/>
      <c r="F713" s="4"/>
      <c r="G713" s="4"/>
      <c r="H713" s="4"/>
      <c r="I713" s="4"/>
      <c r="J713" s="4"/>
      <c r="K713" s="4"/>
      <c r="L713" s="4"/>
      <c r="M713" s="4"/>
      <c r="N713" s="4"/>
      <c r="O713" s="4"/>
      <c r="P713" s="4"/>
      <c r="Q713" s="4"/>
      <c r="R713" s="4"/>
      <c r="S713" s="4"/>
      <c r="T713" s="4"/>
      <c r="U713" s="4"/>
      <c r="V713" s="4"/>
      <c r="W713" s="4"/>
      <c r="X713" s="4"/>
      <c r="Y713" s="4"/>
      <c r="Z713" s="4"/>
      <c r="AA713" s="4"/>
      <c r="AB713" s="53"/>
      <c r="AC713" s="4"/>
      <c r="AD713" s="4"/>
      <c r="AE713" s="4"/>
      <c r="AF713" s="4"/>
      <c r="AG713" s="4"/>
    </row>
    <row r="714" spans="4:33" x14ac:dyDescent="0.25">
      <c r="D714" s="4"/>
      <c r="E714" s="4"/>
      <c r="F714" s="4"/>
      <c r="G714" s="4"/>
      <c r="H714" s="4"/>
      <c r="I714" s="4"/>
      <c r="J714" s="4"/>
      <c r="K714" s="4"/>
      <c r="L714" s="4"/>
      <c r="M714" s="4"/>
      <c r="N714" s="4"/>
      <c r="O714" s="4"/>
      <c r="P714" s="4"/>
      <c r="Q714" s="4"/>
      <c r="R714" s="4"/>
      <c r="S714" s="4"/>
      <c r="T714" s="4"/>
      <c r="U714" s="4"/>
      <c r="V714" s="4"/>
      <c r="W714" s="4"/>
      <c r="X714" s="4"/>
      <c r="Y714" s="4"/>
      <c r="Z714" s="4"/>
      <c r="AA714" s="4"/>
      <c r="AB714" s="53"/>
      <c r="AC714" s="4"/>
      <c r="AD714" s="4"/>
      <c r="AE714" s="4"/>
      <c r="AF714" s="4"/>
      <c r="AG714" s="4"/>
    </row>
    <row r="715" spans="4:33" x14ac:dyDescent="0.25">
      <c r="D715" s="4"/>
      <c r="E715" s="4"/>
      <c r="F715" s="4"/>
      <c r="G715" s="4"/>
      <c r="H715" s="4"/>
      <c r="I715" s="4"/>
      <c r="J715" s="4"/>
      <c r="K715" s="4"/>
      <c r="L715" s="4"/>
      <c r="M715" s="4"/>
      <c r="N715" s="4"/>
      <c r="O715" s="4"/>
      <c r="P715" s="4"/>
      <c r="Q715" s="4"/>
      <c r="R715" s="4"/>
      <c r="S715" s="4"/>
      <c r="T715" s="4"/>
      <c r="U715" s="4"/>
      <c r="V715" s="4"/>
      <c r="W715" s="4"/>
      <c r="X715" s="4"/>
      <c r="Y715" s="4"/>
      <c r="Z715" s="4"/>
      <c r="AA715" s="4"/>
      <c r="AB715" s="53"/>
      <c r="AC715" s="4"/>
      <c r="AD715" s="4"/>
      <c r="AE715" s="4"/>
      <c r="AF715" s="4"/>
      <c r="AG715" s="4"/>
    </row>
    <row r="716" spans="4:33" x14ac:dyDescent="0.25">
      <c r="D716" s="4"/>
      <c r="E716" s="4"/>
      <c r="F716" s="4"/>
      <c r="G716" s="4"/>
      <c r="H716" s="4"/>
      <c r="I716" s="4"/>
      <c r="J716" s="4"/>
      <c r="K716" s="4"/>
      <c r="L716" s="4"/>
      <c r="M716" s="4"/>
      <c r="N716" s="4"/>
      <c r="O716" s="4"/>
      <c r="P716" s="4"/>
      <c r="Q716" s="4"/>
      <c r="R716" s="4"/>
      <c r="S716" s="4"/>
      <c r="T716" s="4"/>
      <c r="U716" s="4"/>
      <c r="V716" s="4"/>
      <c r="W716" s="4"/>
      <c r="X716" s="4"/>
      <c r="Y716" s="4"/>
      <c r="Z716" s="4"/>
      <c r="AA716" s="4"/>
      <c r="AB716" s="53"/>
      <c r="AC716" s="4"/>
      <c r="AD716" s="4"/>
      <c r="AE716" s="4"/>
      <c r="AF716" s="4"/>
      <c r="AG716" s="4"/>
    </row>
    <row r="717" spans="4:33" x14ac:dyDescent="0.25">
      <c r="D717" s="4"/>
      <c r="E717" s="4"/>
      <c r="F717" s="4"/>
      <c r="G717" s="4"/>
      <c r="H717" s="4"/>
      <c r="I717" s="4"/>
      <c r="J717" s="4"/>
      <c r="K717" s="4"/>
      <c r="L717" s="4"/>
      <c r="M717" s="4"/>
      <c r="N717" s="4"/>
      <c r="O717" s="4"/>
      <c r="P717" s="4"/>
      <c r="Q717" s="4"/>
      <c r="R717" s="4"/>
      <c r="S717" s="4"/>
      <c r="T717" s="4"/>
      <c r="U717" s="4"/>
      <c r="V717" s="4"/>
      <c r="W717" s="4"/>
      <c r="X717" s="4"/>
      <c r="Y717" s="4"/>
      <c r="Z717" s="4"/>
      <c r="AA717" s="4"/>
      <c r="AB717" s="53"/>
      <c r="AC717" s="4"/>
      <c r="AD717" s="4"/>
      <c r="AE717" s="4"/>
      <c r="AF717" s="4"/>
      <c r="AG717" s="4"/>
    </row>
    <row r="718" spans="4:33" x14ac:dyDescent="0.25">
      <c r="D718" s="4"/>
      <c r="E718" s="4"/>
      <c r="F718" s="4"/>
      <c r="G718" s="4"/>
      <c r="H718" s="4"/>
      <c r="I718" s="4"/>
      <c r="J718" s="4"/>
      <c r="K718" s="4"/>
      <c r="L718" s="4"/>
      <c r="M718" s="4"/>
      <c r="N718" s="4"/>
      <c r="O718" s="4"/>
      <c r="P718" s="4"/>
      <c r="Q718" s="4"/>
      <c r="R718" s="4"/>
      <c r="S718" s="4"/>
      <c r="T718" s="4"/>
      <c r="U718" s="4"/>
      <c r="V718" s="4"/>
      <c r="W718" s="4"/>
      <c r="X718" s="4"/>
      <c r="Y718" s="4"/>
      <c r="Z718" s="4"/>
      <c r="AA718" s="4"/>
      <c r="AB718" s="53"/>
      <c r="AC718" s="4"/>
      <c r="AD718" s="4"/>
      <c r="AE718" s="4"/>
      <c r="AF718" s="4"/>
      <c r="AG718" s="4"/>
    </row>
    <row r="719" spans="4:33" x14ac:dyDescent="0.25">
      <c r="D719" s="4"/>
      <c r="E719" s="4"/>
      <c r="F719" s="4"/>
      <c r="G719" s="4"/>
      <c r="H719" s="4"/>
      <c r="I719" s="4"/>
      <c r="J719" s="4"/>
      <c r="K719" s="4"/>
      <c r="L719" s="4"/>
      <c r="M719" s="4"/>
      <c r="N719" s="4"/>
      <c r="O719" s="4"/>
      <c r="P719" s="4"/>
      <c r="Q719" s="4"/>
      <c r="R719" s="4"/>
      <c r="S719" s="4"/>
      <c r="T719" s="4"/>
      <c r="U719" s="4"/>
      <c r="V719" s="4"/>
      <c r="W719" s="4"/>
      <c r="X719" s="4"/>
      <c r="Y719" s="4"/>
      <c r="Z719" s="4"/>
      <c r="AA719" s="4"/>
      <c r="AB719" s="53"/>
      <c r="AC719" s="4"/>
      <c r="AD719" s="4"/>
      <c r="AE719" s="4"/>
      <c r="AF719" s="4"/>
      <c r="AG719" s="4"/>
    </row>
    <row r="720" spans="4:33" x14ac:dyDescent="0.25">
      <c r="D720" s="4"/>
      <c r="E720" s="4"/>
      <c r="F720" s="4"/>
      <c r="G720" s="4"/>
      <c r="H720" s="4"/>
      <c r="I720" s="4"/>
      <c r="J720" s="4"/>
      <c r="K720" s="4"/>
      <c r="L720" s="4"/>
      <c r="M720" s="4"/>
      <c r="N720" s="4"/>
      <c r="O720" s="4"/>
      <c r="P720" s="4"/>
      <c r="Q720" s="4"/>
      <c r="R720" s="4"/>
      <c r="S720" s="4"/>
      <c r="T720" s="4"/>
      <c r="U720" s="4"/>
      <c r="V720" s="4"/>
      <c r="W720" s="4"/>
      <c r="X720" s="4"/>
      <c r="Y720" s="4"/>
      <c r="Z720" s="4"/>
      <c r="AA720" s="4"/>
      <c r="AB720" s="53"/>
      <c r="AC720" s="4"/>
      <c r="AD720" s="4"/>
      <c r="AE720" s="4"/>
      <c r="AF720" s="4"/>
      <c r="AG720" s="4"/>
    </row>
    <row r="721" spans="4:33" x14ac:dyDescent="0.25">
      <c r="D721" s="4"/>
      <c r="E721" s="4"/>
      <c r="F721" s="4"/>
      <c r="G721" s="4"/>
      <c r="H721" s="4"/>
      <c r="I721" s="4"/>
      <c r="J721" s="4"/>
      <c r="K721" s="4"/>
      <c r="L721" s="4"/>
      <c r="M721" s="4"/>
      <c r="N721" s="4"/>
      <c r="O721" s="4"/>
      <c r="P721" s="4"/>
      <c r="Q721" s="4"/>
      <c r="R721" s="4"/>
      <c r="S721" s="4"/>
      <c r="T721" s="4"/>
      <c r="U721" s="4"/>
      <c r="V721" s="4"/>
      <c r="W721" s="4"/>
      <c r="X721" s="4"/>
      <c r="Y721" s="4"/>
      <c r="Z721" s="4"/>
      <c r="AA721" s="4"/>
      <c r="AB721" s="53"/>
      <c r="AC721" s="4"/>
      <c r="AD721" s="4"/>
      <c r="AE721" s="4"/>
      <c r="AF721" s="4"/>
      <c r="AG721" s="4"/>
    </row>
    <row r="722" spans="4:33" x14ac:dyDescent="0.25">
      <c r="D722" s="4"/>
      <c r="E722" s="4"/>
      <c r="F722" s="4"/>
      <c r="G722" s="4"/>
      <c r="H722" s="4"/>
      <c r="I722" s="4"/>
      <c r="J722" s="4"/>
      <c r="K722" s="4"/>
      <c r="L722" s="4"/>
      <c r="M722" s="4"/>
      <c r="N722" s="4"/>
      <c r="O722" s="4"/>
      <c r="P722" s="4"/>
      <c r="Q722" s="4"/>
      <c r="R722" s="4"/>
      <c r="S722" s="4"/>
      <c r="T722" s="4"/>
      <c r="U722" s="4"/>
      <c r="V722" s="4"/>
      <c r="W722" s="4"/>
      <c r="X722" s="4"/>
      <c r="Y722" s="4"/>
      <c r="Z722" s="4"/>
      <c r="AA722" s="4"/>
      <c r="AB722" s="53"/>
      <c r="AC722" s="4"/>
      <c r="AD722" s="4"/>
      <c r="AE722" s="4"/>
      <c r="AF722" s="4"/>
      <c r="AG722" s="4"/>
    </row>
    <row r="723" spans="4:33" x14ac:dyDescent="0.25">
      <c r="D723" s="4"/>
      <c r="E723" s="4"/>
      <c r="F723" s="4"/>
      <c r="G723" s="4"/>
      <c r="H723" s="4"/>
      <c r="I723" s="4"/>
      <c r="J723" s="4"/>
      <c r="K723" s="4"/>
      <c r="L723" s="4"/>
      <c r="M723" s="4"/>
      <c r="N723" s="4"/>
      <c r="O723" s="4"/>
      <c r="P723" s="4"/>
      <c r="Q723" s="4"/>
      <c r="R723" s="4"/>
      <c r="S723" s="4"/>
      <c r="T723" s="4"/>
      <c r="U723" s="4"/>
      <c r="V723" s="4"/>
      <c r="W723" s="4"/>
      <c r="X723" s="4"/>
      <c r="Y723" s="4"/>
      <c r="Z723" s="4"/>
      <c r="AA723" s="4"/>
      <c r="AB723" s="53"/>
      <c r="AC723" s="4"/>
      <c r="AD723" s="4"/>
      <c r="AE723" s="4"/>
      <c r="AF723" s="4"/>
      <c r="AG723" s="4"/>
    </row>
    <row r="724" spans="4:33" x14ac:dyDescent="0.25">
      <c r="D724" s="4"/>
      <c r="E724" s="4"/>
      <c r="F724" s="4"/>
      <c r="G724" s="4"/>
      <c r="H724" s="4"/>
      <c r="I724" s="4"/>
      <c r="J724" s="4"/>
      <c r="K724" s="4"/>
      <c r="L724" s="4"/>
      <c r="M724" s="4"/>
      <c r="N724" s="4"/>
      <c r="O724" s="4"/>
      <c r="P724" s="4"/>
      <c r="Q724" s="4"/>
      <c r="R724" s="4"/>
      <c r="S724" s="4"/>
      <c r="T724" s="4"/>
      <c r="U724" s="4"/>
      <c r="V724" s="4"/>
      <c r="W724" s="4"/>
      <c r="X724" s="4"/>
      <c r="Y724" s="4"/>
      <c r="Z724" s="4"/>
      <c r="AA724" s="4"/>
      <c r="AB724" s="53"/>
      <c r="AC724" s="4"/>
      <c r="AD724" s="4"/>
      <c r="AE724" s="4"/>
      <c r="AF724" s="4"/>
      <c r="AG724" s="4"/>
    </row>
    <row r="725" spans="4:33" x14ac:dyDescent="0.25">
      <c r="D725" s="4"/>
      <c r="E725" s="4"/>
      <c r="F725" s="4"/>
      <c r="G725" s="4"/>
      <c r="H725" s="4"/>
      <c r="I725" s="4"/>
      <c r="J725" s="4"/>
      <c r="K725" s="4"/>
      <c r="L725" s="4"/>
      <c r="M725" s="4"/>
      <c r="N725" s="4"/>
      <c r="O725" s="4"/>
      <c r="P725" s="4"/>
      <c r="Q725" s="4"/>
      <c r="R725" s="4"/>
      <c r="S725" s="4"/>
      <c r="T725" s="4"/>
      <c r="U725" s="4"/>
      <c r="V725" s="4"/>
      <c r="W725" s="4"/>
      <c r="X725" s="4"/>
      <c r="Y725" s="4"/>
      <c r="Z725" s="4"/>
      <c r="AA725" s="4"/>
      <c r="AB725" s="53"/>
      <c r="AC725" s="4"/>
      <c r="AD725" s="4"/>
      <c r="AE725" s="4"/>
      <c r="AF725" s="4"/>
      <c r="AG725" s="4"/>
    </row>
    <row r="726" spans="4:33" x14ac:dyDescent="0.25">
      <c r="D726" s="4"/>
      <c r="E726" s="4"/>
      <c r="F726" s="4"/>
      <c r="G726" s="4"/>
      <c r="H726" s="4"/>
      <c r="I726" s="4"/>
      <c r="J726" s="4"/>
      <c r="K726" s="4"/>
      <c r="L726" s="4"/>
      <c r="M726" s="4"/>
      <c r="N726" s="4"/>
      <c r="O726" s="4"/>
      <c r="P726" s="4"/>
      <c r="Q726" s="4"/>
      <c r="R726" s="4"/>
      <c r="S726" s="4"/>
      <c r="T726" s="4"/>
      <c r="U726" s="4"/>
      <c r="V726" s="4"/>
      <c r="W726" s="4"/>
      <c r="X726" s="4"/>
      <c r="Y726" s="4"/>
      <c r="Z726" s="4"/>
      <c r="AA726" s="4"/>
      <c r="AB726" s="53"/>
      <c r="AC726" s="4"/>
      <c r="AD726" s="4"/>
      <c r="AE726" s="4"/>
      <c r="AF726" s="4"/>
      <c r="AG726" s="4"/>
    </row>
    <row r="727" spans="4:33" x14ac:dyDescent="0.25">
      <c r="D727" s="4"/>
      <c r="E727" s="4"/>
      <c r="F727" s="4"/>
      <c r="G727" s="4"/>
      <c r="H727" s="4"/>
      <c r="I727" s="4"/>
      <c r="J727" s="4"/>
      <c r="K727" s="4"/>
      <c r="L727" s="4"/>
      <c r="M727" s="4"/>
      <c r="N727" s="4"/>
      <c r="O727" s="4"/>
      <c r="P727" s="4"/>
      <c r="Q727" s="4"/>
      <c r="R727" s="4"/>
      <c r="S727" s="4"/>
      <c r="T727" s="4"/>
      <c r="U727" s="4"/>
      <c r="V727" s="4"/>
      <c r="W727" s="4"/>
      <c r="X727" s="4"/>
      <c r="Y727" s="4"/>
      <c r="Z727" s="4"/>
      <c r="AA727" s="4"/>
      <c r="AB727" s="53"/>
      <c r="AC727" s="4"/>
      <c r="AD727" s="4"/>
      <c r="AE727" s="4"/>
      <c r="AF727" s="4"/>
      <c r="AG727" s="4"/>
    </row>
    <row r="728" spans="4:33" x14ac:dyDescent="0.25">
      <c r="D728" s="4"/>
      <c r="E728" s="4"/>
      <c r="F728" s="4"/>
      <c r="G728" s="4"/>
      <c r="H728" s="4"/>
      <c r="I728" s="4"/>
      <c r="J728" s="4"/>
      <c r="K728" s="4"/>
      <c r="L728" s="4"/>
      <c r="M728" s="4"/>
      <c r="N728" s="4"/>
      <c r="O728" s="4"/>
      <c r="P728" s="4"/>
      <c r="Q728" s="4"/>
      <c r="R728" s="4"/>
      <c r="S728" s="4"/>
      <c r="T728" s="4"/>
      <c r="U728" s="4"/>
      <c r="V728" s="4"/>
      <c r="W728" s="4"/>
      <c r="X728" s="4"/>
      <c r="Y728" s="4"/>
      <c r="Z728" s="4"/>
      <c r="AA728" s="4"/>
      <c r="AB728" s="53"/>
      <c r="AC728" s="4"/>
      <c r="AD728" s="4"/>
      <c r="AE728" s="4"/>
      <c r="AF728" s="4"/>
      <c r="AG728" s="4"/>
    </row>
    <row r="729" spans="4:33" x14ac:dyDescent="0.25">
      <c r="D729" s="4"/>
      <c r="E729" s="4"/>
      <c r="F729" s="4"/>
      <c r="G729" s="4"/>
      <c r="H729" s="4"/>
      <c r="I729" s="4"/>
      <c r="J729" s="4"/>
      <c r="K729" s="4"/>
      <c r="L729" s="4"/>
      <c r="M729" s="4"/>
      <c r="N729" s="4"/>
      <c r="O729" s="4"/>
      <c r="P729" s="4"/>
      <c r="Q729" s="4"/>
      <c r="R729" s="4"/>
      <c r="S729" s="4"/>
      <c r="T729" s="4"/>
      <c r="U729" s="4"/>
      <c r="V729" s="4"/>
      <c r="W729" s="4"/>
      <c r="X729" s="4"/>
      <c r="Y729" s="4"/>
      <c r="Z729" s="4"/>
      <c r="AA729" s="4"/>
      <c r="AB729" s="53"/>
      <c r="AC729" s="4"/>
      <c r="AD729" s="4"/>
      <c r="AE729" s="4"/>
      <c r="AF729" s="4"/>
      <c r="AG729" s="4"/>
    </row>
    <row r="730" spans="4:33" x14ac:dyDescent="0.25">
      <c r="D730" s="4"/>
      <c r="E730" s="4"/>
      <c r="F730" s="4"/>
      <c r="G730" s="4"/>
      <c r="H730" s="4"/>
      <c r="I730" s="4"/>
      <c r="J730" s="4"/>
      <c r="K730" s="4"/>
      <c r="L730" s="4"/>
      <c r="M730" s="4"/>
      <c r="N730" s="4"/>
      <c r="O730" s="4"/>
      <c r="P730" s="4"/>
      <c r="Q730" s="4"/>
      <c r="R730" s="4"/>
      <c r="S730" s="4"/>
      <c r="T730" s="4"/>
      <c r="U730" s="4"/>
      <c r="V730" s="4"/>
      <c r="W730" s="4"/>
      <c r="X730" s="4"/>
      <c r="Y730" s="4"/>
      <c r="Z730" s="4"/>
      <c r="AA730" s="4"/>
      <c r="AB730" s="53"/>
      <c r="AC730" s="4"/>
      <c r="AD730" s="4"/>
      <c r="AE730" s="4"/>
      <c r="AF730" s="4"/>
      <c r="AG730" s="4"/>
    </row>
    <row r="731" spans="4:33" x14ac:dyDescent="0.25">
      <c r="D731" s="4"/>
      <c r="E731" s="4"/>
      <c r="F731" s="4"/>
      <c r="G731" s="4"/>
      <c r="H731" s="4"/>
      <c r="I731" s="4"/>
      <c r="J731" s="4"/>
      <c r="K731" s="4"/>
      <c r="L731" s="4"/>
      <c r="M731" s="4"/>
      <c r="N731" s="4"/>
      <c r="O731" s="4"/>
      <c r="P731" s="4"/>
      <c r="Q731" s="4"/>
      <c r="R731" s="4"/>
      <c r="S731" s="4"/>
      <c r="T731" s="4"/>
      <c r="U731" s="4"/>
      <c r="V731" s="4"/>
      <c r="W731" s="4"/>
      <c r="X731" s="4"/>
      <c r="Y731" s="4"/>
      <c r="Z731" s="4"/>
      <c r="AA731" s="4"/>
      <c r="AB731" s="53"/>
      <c r="AC731" s="4"/>
      <c r="AD731" s="4"/>
      <c r="AE731" s="4"/>
      <c r="AF731" s="4"/>
      <c r="AG731" s="4"/>
    </row>
    <row r="732" spans="4:33" x14ac:dyDescent="0.25">
      <c r="D732" s="4"/>
      <c r="E732" s="4"/>
      <c r="F732" s="4"/>
      <c r="G732" s="4"/>
      <c r="H732" s="4"/>
      <c r="I732" s="4"/>
      <c r="J732" s="4"/>
      <c r="K732" s="4"/>
      <c r="L732" s="4"/>
      <c r="M732" s="4"/>
      <c r="N732" s="4"/>
      <c r="O732" s="4"/>
      <c r="P732" s="4"/>
      <c r="Q732" s="4"/>
      <c r="R732" s="4"/>
      <c r="S732" s="4"/>
      <c r="T732" s="4"/>
      <c r="U732" s="4"/>
      <c r="V732" s="4"/>
      <c r="W732" s="4"/>
      <c r="X732" s="4"/>
      <c r="Y732" s="4"/>
      <c r="Z732" s="4"/>
      <c r="AA732" s="4"/>
      <c r="AB732" s="53"/>
      <c r="AC732" s="4"/>
      <c r="AD732" s="4"/>
      <c r="AE732" s="4"/>
      <c r="AF732" s="4"/>
      <c r="AG732" s="4"/>
    </row>
    <row r="733" spans="4:33" x14ac:dyDescent="0.25">
      <c r="D733" s="4"/>
      <c r="E733" s="4"/>
      <c r="F733" s="4"/>
      <c r="G733" s="4"/>
      <c r="H733" s="4"/>
      <c r="I733" s="4"/>
      <c r="J733" s="4"/>
      <c r="K733" s="4"/>
      <c r="L733" s="4"/>
      <c r="M733" s="4"/>
      <c r="N733" s="4"/>
      <c r="O733" s="4"/>
      <c r="P733" s="4"/>
      <c r="Q733" s="4"/>
      <c r="R733" s="4"/>
      <c r="S733" s="4"/>
      <c r="T733" s="4"/>
      <c r="U733" s="4"/>
      <c r="V733" s="4"/>
      <c r="W733" s="4"/>
      <c r="X733" s="4"/>
      <c r="Y733" s="4"/>
      <c r="Z733" s="4"/>
      <c r="AA733" s="4"/>
      <c r="AB733" s="53"/>
      <c r="AC733" s="4"/>
      <c r="AD733" s="4"/>
      <c r="AE733" s="4"/>
      <c r="AF733" s="4"/>
      <c r="AG733" s="4"/>
    </row>
    <row r="734" spans="4:33" x14ac:dyDescent="0.25">
      <c r="D734" s="4"/>
      <c r="E734" s="4"/>
      <c r="F734" s="4"/>
      <c r="G734" s="4"/>
      <c r="H734" s="4"/>
      <c r="I734" s="4"/>
      <c r="J734" s="4"/>
      <c r="K734" s="4"/>
      <c r="L734" s="4"/>
      <c r="M734" s="4"/>
      <c r="N734" s="4"/>
      <c r="O734" s="4"/>
      <c r="P734" s="4"/>
      <c r="Q734" s="4"/>
      <c r="R734" s="4"/>
      <c r="S734" s="4"/>
      <c r="T734" s="4"/>
      <c r="U734" s="4"/>
      <c r="V734" s="4"/>
      <c r="W734" s="4"/>
      <c r="X734" s="4"/>
      <c r="Y734" s="4"/>
      <c r="Z734" s="4"/>
      <c r="AA734" s="4"/>
      <c r="AB734" s="53"/>
      <c r="AC734" s="4"/>
      <c r="AD734" s="4"/>
      <c r="AE734" s="4"/>
      <c r="AF734" s="4"/>
      <c r="AG734" s="4"/>
    </row>
    <row r="735" spans="4:33" x14ac:dyDescent="0.25">
      <c r="D735" s="4"/>
      <c r="E735" s="4"/>
      <c r="F735" s="4"/>
      <c r="G735" s="4"/>
      <c r="H735" s="4"/>
      <c r="I735" s="4"/>
      <c r="J735" s="4"/>
      <c r="K735" s="4"/>
      <c r="L735" s="4"/>
      <c r="M735" s="4"/>
      <c r="N735" s="4"/>
      <c r="O735" s="4"/>
      <c r="P735" s="4"/>
      <c r="Q735" s="4"/>
      <c r="R735" s="4"/>
      <c r="S735" s="4"/>
      <c r="T735" s="4"/>
      <c r="U735" s="4"/>
      <c r="V735" s="4"/>
      <c r="W735" s="4"/>
      <c r="X735" s="4"/>
      <c r="Y735" s="4"/>
      <c r="Z735" s="4"/>
      <c r="AA735" s="4"/>
      <c r="AB735" s="53"/>
      <c r="AC735" s="4"/>
      <c r="AD735" s="4"/>
      <c r="AE735" s="4"/>
      <c r="AF735" s="4"/>
      <c r="AG735" s="4"/>
    </row>
    <row r="736" spans="4:33" x14ac:dyDescent="0.25">
      <c r="D736" s="4"/>
      <c r="E736" s="4"/>
      <c r="F736" s="4"/>
      <c r="G736" s="4"/>
      <c r="H736" s="4"/>
      <c r="I736" s="4"/>
      <c r="J736" s="4"/>
      <c r="K736" s="4"/>
      <c r="L736" s="4"/>
      <c r="M736" s="4"/>
      <c r="N736" s="4"/>
      <c r="O736" s="4"/>
      <c r="P736" s="4"/>
      <c r="Q736" s="4"/>
      <c r="R736" s="4"/>
      <c r="S736" s="4"/>
      <c r="T736" s="4"/>
      <c r="U736" s="4"/>
      <c r="V736" s="4"/>
      <c r="W736" s="4"/>
      <c r="X736" s="4"/>
      <c r="Y736" s="4"/>
      <c r="Z736" s="4"/>
      <c r="AA736" s="4"/>
      <c r="AB736" s="53"/>
      <c r="AC736" s="4"/>
      <c r="AD736" s="4"/>
      <c r="AE736" s="4"/>
      <c r="AF736" s="4"/>
      <c r="AG736" s="4"/>
    </row>
    <row r="737" spans="4:33" x14ac:dyDescent="0.25">
      <c r="D737" s="4"/>
      <c r="E737" s="4"/>
      <c r="F737" s="4"/>
      <c r="G737" s="4"/>
      <c r="H737" s="4"/>
      <c r="I737" s="4"/>
      <c r="J737" s="4"/>
      <c r="K737" s="4"/>
      <c r="L737" s="4"/>
      <c r="M737" s="4"/>
      <c r="N737" s="4"/>
      <c r="O737" s="4"/>
      <c r="P737" s="4"/>
      <c r="Q737" s="4"/>
      <c r="R737" s="4"/>
      <c r="S737" s="4"/>
      <c r="T737" s="4"/>
      <c r="U737" s="4"/>
      <c r="V737" s="4"/>
      <c r="W737" s="4"/>
      <c r="X737" s="4"/>
      <c r="Y737" s="4"/>
      <c r="Z737" s="4"/>
      <c r="AA737" s="4"/>
      <c r="AB737" s="53"/>
      <c r="AC737" s="4"/>
      <c r="AD737" s="4"/>
      <c r="AE737" s="4"/>
      <c r="AF737" s="4"/>
      <c r="AG737" s="4"/>
    </row>
    <row r="738" spans="4:33" x14ac:dyDescent="0.25">
      <c r="D738" s="4"/>
      <c r="E738" s="4"/>
      <c r="F738" s="4"/>
      <c r="G738" s="4"/>
      <c r="H738" s="4"/>
      <c r="I738" s="4"/>
      <c r="J738" s="4"/>
      <c r="K738" s="4"/>
      <c r="L738" s="4"/>
      <c r="M738" s="4"/>
      <c r="N738" s="4"/>
      <c r="O738" s="4"/>
      <c r="P738" s="4"/>
      <c r="Q738" s="4"/>
      <c r="R738" s="4"/>
      <c r="S738" s="4"/>
      <c r="T738" s="4"/>
      <c r="U738" s="4"/>
      <c r="V738" s="4"/>
      <c r="W738" s="4"/>
      <c r="X738" s="4"/>
      <c r="Y738" s="4"/>
      <c r="Z738" s="4"/>
      <c r="AA738" s="4"/>
      <c r="AB738" s="53"/>
      <c r="AC738" s="4"/>
      <c r="AD738" s="4"/>
      <c r="AE738" s="4"/>
      <c r="AF738" s="4"/>
      <c r="AG738" s="4"/>
    </row>
    <row r="739" spans="4:33" x14ac:dyDescent="0.25">
      <c r="D739" s="4"/>
      <c r="E739" s="4"/>
      <c r="F739" s="4"/>
      <c r="G739" s="4"/>
      <c r="H739" s="4"/>
      <c r="I739" s="4"/>
      <c r="J739" s="4"/>
      <c r="K739" s="4"/>
      <c r="L739" s="4"/>
      <c r="M739" s="4"/>
      <c r="N739" s="4"/>
      <c r="O739" s="4"/>
      <c r="P739" s="4"/>
      <c r="Q739" s="4"/>
      <c r="R739" s="4"/>
      <c r="S739" s="4"/>
      <c r="T739" s="4"/>
      <c r="U739" s="4"/>
      <c r="V739" s="4"/>
      <c r="W739" s="4"/>
      <c r="X739" s="4"/>
      <c r="Y739" s="4"/>
      <c r="Z739" s="4"/>
      <c r="AA739" s="4"/>
      <c r="AB739" s="53"/>
      <c r="AC739" s="4"/>
      <c r="AD739" s="4"/>
      <c r="AE739" s="4"/>
      <c r="AF739" s="4"/>
      <c r="AG739" s="4"/>
    </row>
    <row r="740" spans="4:33" x14ac:dyDescent="0.25">
      <c r="D740" s="4"/>
      <c r="E740" s="4"/>
      <c r="F740" s="4"/>
      <c r="G740" s="4"/>
      <c r="H740" s="4"/>
      <c r="I740" s="4"/>
      <c r="J740" s="4"/>
      <c r="K740" s="4"/>
      <c r="L740" s="4"/>
      <c r="M740" s="4"/>
      <c r="N740" s="4"/>
      <c r="O740" s="4"/>
      <c r="P740" s="4"/>
      <c r="Q740" s="4"/>
      <c r="R740" s="4"/>
      <c r="S740" s="4"/>
      <c r="T740" s="4"/>
      <c r="U740" s="4"/>
      <c r="V740" s="4"/>
      <c r="W740" s="4"/>
      <c r="X740" s="4"/>
      <c r="Y740" s="4"/>
      <c r="Z740" s="4"/>
      <c r="AA740" s="4"/>
      <c r="AB740" s="53"/>
      <c r="AC740" s="4"/>
      <c r="AD740" s="4"/>
      <c r="AE740" s="4"/>
      <c r="AF740" s="4"/>
      <c r="AG740" s="4"/>
    </row>
    <row r="741" spans="4:33" x14ac:dyDescent="0.25">
      <c r="D741" s="4"/>
      <c r="E741" s="4"/>
      <c r="F741" s="4"/>
      <c r="G741" s="4"/>
      <c r="H741" s="4"/>
      <c r="I741" s="4"/>
      <c r="J741" s="4"/>
      <c r="K741" s="4"/>
      <c r="L741" s="4"/>
      <c r="M741" s="4"/>
      <c r="N741" s="4"/>
      <c r="O741" s="4"/>
      <c r="P741" s="4"/>
      <c r="Q741" s="4"/>
      <c r="R741" s="4"/>
      <c r="S741" s="4"/>
      <c r="T741" s="4"/>
      <c r="U741" s="4"/>
      <c r="V741" s="4"/>
      <c r="W741" s="4"/>
      <c r="X741" s="4"/>
      <c r="Y741" s="4"/>
      <c r="Z741" s="4"/>
      <c r="AA741" s="4"/>
      <c r="AB741" s="53"/>
      <c r="AC741" s="4"/>
      <c r="AD741" s="4"/>
      <c r="AE741" s="4"/>
      <c r="AF741" s="4"/>
      <c r="AG741" s="4"/>
    </row>
    <row r="742" spans="4:33" x14ac:dyDescent="0.25">
      <c r="D742" s="4"/>
      <c r="E742" s="4"/>
      <c r="F742" s="4"/>
      <c r="G742" s="4"/>
      <c r="H742" s="4"/>
      <c r="I742" s="4"/>
      <c r="J742" s="4"/>
      <c r="K742" s="4"/>
      <c r="L742" s="4"/>
      <c r="M742" s="4"/>
      <c r="N742" s="4"/>
      <c r="O742" s="4"/>
      <c r="P742" s="4"/>
      <c r="Q742" s="4"/>
      <c r="R742" s="4"/>
      <c r="S742" s="4"/>
      <c r="T742" s="4"/>
      <c r="U742" s="4"/>
      <c r="V742" s="4"/>
      <c r="W742" s="4"/>
      <c r="X742" s="4"/>
      <c r="Y742" s="4"/>
      <c r="Z742" s="4"/>
      <c r="AA742" s="4"/>
      <c r="AB742" s="53"/>
      <c r="AC742" s="4"/>
      <c r="AD742" s="4"/>
      <c r="AE742" s="4"/>
      <c r="AF742" s="4"/>
      <c r="AG742" s="4"/>
    </row>
    <row r="743" spans="4:33" x14ac:dyDescent="0.25">
      <c r="D743" s="4"/>
      <c r="E743" s="4"/>
      <c r="F743" s="4"/>
      <c r="G743" s="4"/>
      <c r="H743" s="4"/>
      <c r="I743" s="4"/>
      <c r="J743" s="4"/>
      <c r="K743" s="4"/>
      <c r="L743" s="4"/>
      <c r="M743" s="4"/>
      <c r="N743" s="4"/>
      <c r="O743" s="4"/>
      <c r="P743" s="4"/>
      <c r="Q743" s="4"/>
      <c r="R743" s="4"/>
      <c r="S743" s="4"/>
      <c r="T743" s="4"/>
      <c r="U743" s="4"/>
      <c r="V743" s="4"/>
      <c r="W743" s="4"/>
      <c r="X743" s="4"/>
      <c r="Y743" s="4"/>
      <c r="Z743" s="4"/>
      <c r="AA743" s="4"/>
      <c r="AB743" s="53"/>
      <c r="AC743" s="4"/>
      <c r="AD743" s="4"/>
      <c r="AE743" s="4"/>
      <c r="AF743" s="4"/>
      <c r="AG743" s="4"/>
    </row>
    <row r="744" spans="4:33" x14ac:dyDescent="0.25">
      <c r="D744" s="4"/>
      <c r="E744" s="4"/>
      <c r="F744" s="4"/>
      <c r="G744" s="4"/>
      <c r="H744" s="4"/>
      <c r="I744" s="4"/>
      <c r="J744" s="4"/>
      <c r="K744" s="4"/>
      <c r="L744" s="4"/>
      <c r="M744" s="4"/>
      <c r="N744" s="4"/>
      <c r="O744" s="4"/>
      <c r="P744" s="4"/>
      <c r="Q744" s="4"/>
      <c r="R744" s="4"/>
      <c r="S744" s="4"/>
      <c r="T744" s="4"/>
      <c r="U744" s="4"/>
      <c r="V744" s="4"/>
      <c r="W744" s="4"/>
      <c r="X744" s="4"/>
      <c r="Y744" s="4"/>
      <c r="Z744" s="4"/>
      <c r="AA744" s="4"/>
      <c r="AB744" s="53"/>
      <c r="AC744" s="4"/>
      <c r="AD744" s="4"/>
      <c r="AE744" s="4"/>
      <c r="AF744" s="4"/>
      <c r="AG744" s="4"/>
    </row>
    <row r="745" spans="4:33" x14ac:dyDescent="0.25">
      <c r="D745" s="4"/>
      <c r="E745" s="4"/>
      <c r="F745" s="4"/>
      <c r="G745" s="4"/>
      <c r="H745" s="4"/>
      <c r="I745" s="4"/>
      <c r="J745" s="4"/>
      <c r="K745" s="4"/>
      <c r="L745" s="4"/>
      <c r="M745" s="4"/>
      <c r="N745" s="4"/>
      <c r="O745" s="4"/>
      <c r="P745" s="4"/>
      <c r="Q745" s="4"/>
      <c r="R745" s="4"/>
      <c r="S745" s="4"/>
      <c r="T745" s="4"/>
      <c r="U745" s="4"/>
      <c r="V745" s="4"/>
      <c r="W745" s="4"/>
      <c r="X745" s="4"/>
      <c r="Y745" s="4"/>
      <c r="Z745" s="4"/>
      <c r="AA745" s="4"/>
      <c r="AB745" s="53"/>
      <c r="AC745" s="4"/>
      <c r="AD745" s="4"/>
      <c r="AE745" s="4"/>
      <c r="AF745" s="4"/>
      <c r="AG745" s="4"/>
    </row>
    <row r="746" spans="4:33" x14ac:dyDescent="0.25">
      <c r="D746" s="4"/>
      <c r="E746" s="4"/>
      <c r="F746" s="4"/>
      <c r="G746" s="4"/>
      <c r="H746" s="4"/>
      <c r="I746" s="4"/>
      <c r="J746" s="4"/>
      <c r="K746" s="4"/>
      <c r="L746" s="4"/>
      <c r="M746" s="4"/>
      <c r="N746" s="4"/>
      <c r="O746" s="4"/>
      <c r="P746" s="4"/>
      <c r="Q746" s="4"/>
      <c r="R746" s="4"/>
      <c r="S746" s="4"/>
      <c r="T746" s="4"/>
      <c r="U746" s="4"/>
      <c r="V746" s="4"/>
      <c r="W746" s="4"/>
      <c r="X746" s="4"/>
      <c r="Y746" s="4"/>
      <c r="Z746" s="4"/>
      <c r="AA746" s="4"/>
      <c r="AB746" s="53"/>
      <c r="AC746" s="4"/>
      <c r="AD746" s="4"/>
      <c r="AE746" s="4"/>
      <c r="AF746" s="4"/>
      <c r="AG746" s="4"/>
    </row>
    <row r="747" spans="4:33" x14ac:dyDescent="0.25">
      <c r="D747" s="4"/>
      <c r="E747" s="4"/>
      <c r="F747" s="4"/>
      <c r="G747" s="4"/>
      <c r="H747" s="4"/>
      <c r="I747" s="4"/>
      <c r="J747" s="4"/>
      <c r="K747" s="4"/>
      <c r="L747" s="4"/>
      <c r="M747" s="4"/>
      <c r="N747" s="4"/>
      <c r="O747" s="4"/>
      <c r="P747" s="4"/>
      <c r="Q747" s="4"/>
      <c r="R747" s="4"/>
      <c r="S747" s="4"/>
      <c r="T747" s="4"/>
      <c r="U747" s="4"/>
      <c r="V747" s="4"/>
      <c r="W747" s="4"/>
      <c r="X747" s="4"/>
      <c r="Y747" s="4"/>
      <c r="Z747" s="4"/>
      <c r="AA747" s="4"/>
      <c r="AB747" s="53"/>
      <c r="AC747" s="4"/>
      <c r="AD747" s="4"/>
      <c r="AE747" s="4"/>
      <c r="AF747" s="4"/>
      <c r="AG747" s="4"/>
    </row>
    <row r="748" spans="4:33" x14ac:dyDescent="0.25">
      <c r="D748" s="4"/>
      <c r="E748" s="4"/>
      <c r="F748" s="4"/>
      <c r="G748" s="4"/>
      <c r="H748" s="4"/>
      <c r="I748" s="4"/>
      <c r="J748" s="4"/>
      <c r="K748" s="4"/>
      <c r="L748" s="4"/>
      <c r="M748" s="4"/>
      <c r="N748" s="4"/>
      <c r="O748" s="4"/>
      <c r="P748" s="4"/>
      <c r="Q748" s="4"/>
      <c r="R748" s="4"/>
      <c r="S748" s="4"/>
      <c r="T748" s="4"/>
      <c r="U748" s="4"/>
      <c r="V748" s="4"/>
      <c r="W748" s="4"/>
      <c r="X748" s="4"/>
      <c r="Y748" s="4"/>
      <c r="Z748" s="4"/>
      <c r="AA748" s="4"/>
      <c r="AB748" s="53"/>
      <c r="AC748" s="4"/>
      <c r="AD748" s="4"/>
      <c r="AE748" s="4"/>
      <c r="AF748" s="4"/>
      <c r="AG748" s="4"/>
    </row>
    <row r="749" spans="4:33" x14ac:dyDescent="0.25">
      <c r="D749" s="4"/>
      <c r="E749" s="4"/>
      <c r="F749" s="4"/>
      <c r="G749" s="4"/>
      <c r="H749" s="4"/>
      <c r="I749" s="4"/>
      <c r="J749" s="4"/>
      <c r="K749" s="4"/>
      <c r="L749" s="4"/>
      <c r="M749" s="4"/>
      <c r="N749" s="4"/>
      <c r="O749" s="4"/>
      <c r="P749" s="4"/>
      <c r="Q749" s="4"/>
      <c r="R749" s="4"/>
      <c r="S749" s="4"/>
      <c r="T749" s="4"/>
      <c r="U749" s="4"/>
      <c r="V749" s="4"/>
      <c r="W749" s="4"/>
      <c r="X749" s="4"/>
      <c r="Y749" s="4"/>
      <c r="Z749" s="4"/>
      <c r="AA749" s="4"/>
      <c r="AB749" s="53"/>
      <c r="AC749" s="4"/>
      <c r="AD749" s="4"/>
      <c r="AE749" s="4"/>
      <c r="AF749" s="4"/>
      <c r="AG749" s="4"/>
    </row>
    <row r="750" spans="4:33" x14ac:dyDescent="0.25">
      <c r="D750" s="4"/>
      <c r="E750" s="4"/>
      <c r="F750" s="4"/>
      <c r="G750" s="4"/>
      <c r="H750" s="4"/>
      <c r="I750" s="4"/>
      <c r="J750" s="4"/>
      <c r="K750" s="4"/>
      <c r="L750" s="4"/>
      <c r="M750" s="4"/>
      <c r="N750" s="4"/>
      <c r="O750" s="4"/>
      <c r="P750" s="4"/>
      <c r="Q750" s="4"/>
      <c r="R750" s="4"/>
      <c r="S750" s="4"/>
      <c r="T750" s="4"/>
      <c r="U750" s="4"/>
      <c r="V750" s="4"/>
      <c r="W750" s="4"/>
      <c r="X750" s="4"/>
      <c r="Y750" s="4"/>
      <c r="Z750" s="4"/>
      <c r="AA750" s="4"/>
      <c r="AB750" s="53"/>
      <c r="AC750" s="4"/>
      <c r="AD750" s="4"/>
      <c r="AE750" s="4"/>
      <c r="AF750" s="4"/>
      <c r="AG750" s="4"/>
    </row>
    <row r="751" spans="4:33" x14ac:dyDescent="0.25">
      <c r="D751" s="4"/>
      <c r="E751" s="4"/>
      <c r="F751" s="4"/>
      <c r="G751" s="4"/>
      <c r="H751" s="4"/>
      <c r="I751" s="4"/>
      <c r="J751" s="4"/>
      <c r="K751" s="4"/>
      <c r="L751" s="4"/>
      <c r="M751" s="4"/>
      <c r="N751" s="4"/>
      <c r="O751" s="4"/>
      <c r="P751" s="4"/>
      <c r="Q751" s="4"/>
      <c r="R751" s="4"/>
      <c r="S751" s="4"/>
      <c r="T751" s="4"/>
      <c r="U751" s="4"/>
      <c r="V751" s="4"/>
      <c r="W751" s="4"/>
      <c r="X751" s="4"/>
      <c r="Y751" s="4"/>
      <c r="Z751" s="4"/>
      <c r="AA751" s="4"/>
      <c r="AB751" s="53"/>
      <c r="AC751" s="4"/>
      <c r="AD751" s="4"/>
      <c r="AE751" s="4"/>
      <c r="AF751" s="4"/>
      <c r="AG751" s="4"/>
    </row>
    <row r="752" spans="4:33" x14ac:dyDescent="0.25">
      <c r="D752" s="4"/>
      <c r="E752" s="4"/>
      <c r="F752" s="4"/>
      <c r="G752" s="4"/>
      <c r="H752" s="4"/>
      <c r="I752" s="4"/>
      <c r="J752" s="4"/>
      <c r="K752" s="4"/>
      <c r="L752" s="4"/>
      <c r="M752" s="4"/>
      <c r="N752" s="4"/>
      <c r="O752" s="4"/>
      <c r="P752" s="4"/>
      <c r="Q752" s="4"/>
      <c r="R752" s="4"/>
      <c r="S752" s="4"/>
      <c r="T752" s="4"/>
      <c r="U752" s="4"/>
      <c r="V752" s="4"/>
      <c r="W752" s="4"/>
      <c r="X752" s="4"/>
      <c r="Y752" s="4"/>
      <c r="Z752" s="4"/>
      <c r="AA752" s="4"/>
      <c r="AB752" s="53"/>
      <c r="AC752" s="4"/>
      <c r="AD752" s="4"/>
      <c r="AE752" s="4"/>
      <c r="AF752" s="4"/>
      <c r="AG752" s="4"/>
    </row>
    <row r="753" spans="4:33" x14ac:dyDescent="0.25">
      <c r="D753" s="4"/>
      <c r="E753" s="4"/>
      <c r="F753" s="4"/>
      <c r="G753" s="4"/>
      <c r="H753" s="4"/>
      <c r="I753" s="4"/>
      <c r="J753" s="4"/>
      <c r="K753" s="4"/>
      <c r="L753" s="4"/>
      <c r="M753" s="4"/>
      <c r="N753" s="4"/>
      <c r="O753" s="4"/>
      <c r="P753" s="4"/>
      <c r="Q753" s="4"/>
      <c r="R753" s="4"/>
      <c r="S753" s="4"/>
      <c r="T753" s="4"/>
      <c r="U753" s="4"/>
      <c r="V753" s="4"/>
      <c r="W753" s="4"/>
      <c r="X753" s="4"/>
      <c r="Y753" s="4"/>
      <c r="Z753" s="4"/>
      <c r="AA753" s="4"/>
      <c r="AB753" s="53"/>
      <c r="AC753" s="4"/>
      <c r="AD753" s="4"/>
      <c r="AE753" s="4"/>
      <c r="AF753" s="4"/>
      <c r="AG753" s="4"/>
    </row>
    <row r="754" spans="4:33" x14ac:dyDescent="0.25">
      <c r="D754" s="4"/>
      <c r="E754" s="4"/>
      <c r="F754" s="4"/>
      <c r="G754" s="4"/>
      <c r="H754" s="4"/>
      <c r="I754" s="4"/>
      <c r="J754" s="4"/>
      <c r="K754" s="4"/>
      <c r="L754" s="4"/>
      <c r="M754" s="4"/>
      <c r="N754" s="4"/>
      <c r="O754" s="4"/>
      <c r="P754" s="4"/>
      <c r="Q754" s="4"/>
      <c r="R754" s="4"/>
      <c r="S754" s="4"/>
      <c r="T754" s="4"/>
      <c r="U754" s="4"/>
      <c r="V754" s="4"/>
      <c r="W754" s="4"/>
      <c r="X754" s="4"/>
      <c r="Y754" s="4"/>
      <c r="Z754" s="4"/>
      <c r="AA754" s="4"/>
      <c r="AB754" s="53"/>
      <c r="AC754" s="4"/>
      <c r="AD754" s="4"/>
      <c r="AE754" s="4"/>
      <c r="AF754" s="4"/>
      <c r="AG754" s="4"/>
    </row>
    <row r="755" spans="4:33" x14ac:dyDescent="0.25">
      <c r="D755" s="4"/>
      <c r="E755" s="4"/>
      <c r="F755" s="4"/>
      <c r="G755" s="4"/>
      <c r="H755" s="4"/>
      <c r="I755" s="4"/>
      <c r="J755" s="4"/>
      <c r="K755" s="4"/>
      <c r="L755" s="4"/>
      <c r="M755" s="4"/>
      <c r="N755" s="4"/>
      <c r="O755" s="4"/>
      <c r="P755" s="4"/>
      <c r="Q755" s="4"/>
      <c r="R755" s="4"/>
      <c r="S755" s="4"/>
      <c r="T755" s="4"/>
      <c r="U755" s="4"/>
      <c r="V755" s="4"/>
      <c r="W755" s="4"/>
      <c r="X755" s="4"/>
      <c r="Y755" s="4"/>
      <c r="Z755" s="4"/>
      <c r="AA755" s="4"/>
      <c r="AB755" s="53"/>
      <c r="AC755" s="4"/>
      <c r="AD755" s="4"/>
      <c r="AE755" s="4"/>
      <c r="AF755" s="4"/>
      <c r="AG755" s="4"/>
    </row>
    <row r="756" spans="4:33" x14ac:dyDescent="0.25">
      <c r="D756" s="4"/>
      <c r="E756" s="4"/>
      <c r="F756" s="4"/>
      <c r="G756" s="4"/>
      <c r="H756" s="4"/>
      <c r="I756" s="4"/>
      <c r="J756" s="4"/>
      <c r="K756" s="4"/>
      <c r="L756" s="4"/>
      <c r="M756" s="4"/>
      <c r="N756" s="4"/>
      <c r="O756" s="4"/>
      <c r="P756" s="4"/>
      <c r="Q756" s="4"/>
      <c r="R756" s="4"/>
      <c r="S756" s="4"/>
      <c r="T756" s="4"/>
      <c r="U756" s="4"/>
      <c r="V756" s="4"/>
      <c r="W756" s="4"/>
      <c r="X756" s="4"/>
      <c r="Y756" s="4"/>
      <c r="Z756" s="4"/>
      <c r="AA756" s="4"/>
      <c r="AB756" s="53"/>
      <c r="AC756" s="4"/>
      <c r="AD756" s="4"/>
      <c r="AE756" s="4"/>
      <c r="AF756" s="4"/>
      <c r="AG756" s="4"/>
    </row>
    <row r="757" spans="4:33" x14ac:dyDescent="0.25">
      <c r="D757" s="4"/>
      <c r="E757" s="4"/>
      <c r="F757" s="4"/>
      <c r="G757" s="4"/>
      <c r="H757" s="4"/>
      <c r="I757" s="4"/>
      <c r="J757" s="4"/>
      <c r="K757" s="4"/>
      <c r="L757" s="4"/>
      <c r="M757" s="4"/>
      <c r="N757" s="4"/>
      <c r="O757" s="4"/>
      <c r="P757" s="4"/>
      <c r="Q757" s="4"/>
      <c r="R757" s="4"/>
      <c r="S757" s="4"/>
      <c r="T757" s="4"/>
      <c r="U757" s="4"/>
      <c r="V757" s="4"/>
      <c r="W757" s="4"/>
      <c r="X757" s="4"/>
      <c r="Y757" s="4"/>
      <c r="Z757" s="4"/>
      <c r="AA757" s="4"/>
      <c r="AB757" s="53"/>
      <c r="AC757" s="4"/>
      <c r="AD757" s="4"/>
      <c r="AE757" s="4"/>
      <c r="AF757" s="4"/>
      <c r="AG757" s="4"/>
    </row>
    <row r="758" spans="4:33" x14ac:dyDescent="0.25">
      <c r="D758" s="4"/>
      <c r="E758" s="4"/>
      <c r="F758" s="4"/>
      <c r="G758" s="4"/>
      <c r="H758" s="4"/>
      <c r="I758" s="4"/>
      <c r="J758" s="4"/>
      <c r="K758" s="4"/>
      <c r="L758" s="4"/>
      <c r="M758" s="4"/>
      <c r="N758" s="4"/>
      <c r="O758" s="4"/>
      <c r="P758" s="4"/>
      <c r="Q758" s="4"/>
      <c r="R758" s="4"/>
      <c r="S758" s="4"/>
      <c r="T758" s="4"/>
      <c r="U758" s="4"/>
      <c r="V758" s="4"/>
      <c r="W758" s="4"/>
      <c r="X758" s="4"/>
      <c r="Y758" s="4"/>
      <c r="Z758" s="4"/>
      <c r="AA758" s="4"/>
      <c r="AB758" s="53"/>
      <c r="AC758" s="4"/>
      <c r="AD758" s="4"/>
      <c r="AE758" s="4"/>
      <c r="AF758" s="4"/>
      <c r="AG758" s="4"/>
    </row>
    <row r="759" spans="4:33" x14ac:dyDescent="0.25">
      <c r="D759" s="4"/>
      <c r="E759" s="4"/>
      <c r="F759" s="4"/>
      <c r="G759" s="4"/>
      <c r="H759" s="4"/>
      <c r="I759" s="4"/>
      <c r="J759" s="4"/>
      <c r="K759" s="4"/>
      <c r="L759" s="4"/>
      <c r="M759" s="4"/>
      <c r="N759" s="4"/>
      <c r="O759" s="4"/>
      <c r="P759" s="4"/>
      <c r="Q759" s="4"/>
      <c r="R759" s="4"/>
      <c r="S759" s="4"/>
      <c r="T759" s="4"/>
      <c r="U759" s="4"/>
      <c r="V759" s="4"/>
      <c r="W759" s="4"/>
      <c r="X759" s="4"/>
      <c r="Y759" s="4"/>
      <c r="Z759" s="4"/>
      <c r="AA759" s="4"/>
      <c r="AB759" s="53"/>
      <c r="AC759" s="4"/>
      <c r="AD759" s="4"/>
      <c r="AE759" s="4"/>
      <c r="AF759" s="4"/>
      <c r="AG759" s="4"/>
    </row>
    <row r="760" spans="4:33" x14ac:dyDescent="0.25">
      <c r="D760" s="4"/>
      <c r="E760" s="4"/>
      <c r="F760" s="4"/>
      <c r="G760" s="4"/>
      <c r="H760" s="4"/>
      <c r="I760" s="4"/>
      <c r="J760" s="4"/>
      <c r="K760" s="4"/>
      <c r="L760" s="4"/>
      <c r="M760" s="4"/>
      <c r="N760" s="4"/>
      <c r="O760" s="4"/>
      <c r="P760" s="4"/>
      <c r="Q760" s="4"/>
      <c r="R760" s="4"/>
      <c r="S760" s="4"/>
      <c r="T760" s="4"/>
      <c r="U760" s="4"/>
      <c r="V760" s="4"/>
      <c r="W760" s="4"/>
      <c r="X760" s="4"/>
      <c r="Y760" s="4"/>
      <c r="Z760" s="4"/>
      <c r="AA760" s="4"/>
      <c r="AB760" s="53"/>
      <c r="AC760" s="4"/>
      <c r="AD760" s="4"/>
      <c r="AE760" s="4"/>
      <c r="AF760" s="4"/>
      <c r="AG760" s="4"/>
    </row>
    <row r="761" spans="4:33" x14ac:dyDescent="0.25">
      <c r="D761" s="4"/>
      <c r="E761" s="4"/>
      <c r="F761" s="4"/>
      <c r="G761" s="4"/>
      <c r="H761" s="4"/>
      <c r="I761" s="4"/>
      <c r="J761" s="4"/>
      <c r="K761" s="4"/>
      <c r="L761" s="4"/>
      <c r="M761" s="4"/>
      <c r="N761" s="4"/>
      <c r="O761" s="4"/>
      <c r="P761" s="4"/>
      <c r="Q761" s="4"/>
      <c r="R761" s="4"/>
      <c r="S761" s="4"/>
      <c r="T761" s="4"/>
      <c r="U761" s="4"/>
      <c r="V761" s="4"/>
      <c r="W761" s="4"/>
      <c r="X761" s="4"/>
      <c r="Y761" s="4"/>
      <c r="Z761" s="4"/>
      <c r="AA761" s="4"/>
      <c r="AB761" s="53"/>
      <c r="AC761" s="4"/>
      <c r="AD761" s="4"/>
      <c r="AE761" s="4"/>
      <c r="AF761" s="4"/>
      <c r="AG761" s="4"/>
    </row>
    <row r="762" spans="4:33" x14ac:dyDescent="0.25">
      <c r="D762" s="4"/>
      <c r="E762" s="4"/>
      <c r="F762" s="4"/>
      <c r="G762" s="4"/>
      <c r="H762" s="4"/>
      <c r="I762" s="4"/>
      <c r="J762" s="4"/>
      <c r="K762" s="4"/>
      <c r="L762" s="4"/>
      <c r="M762" s="4"/>
      <c r="N762" s="4"/>
      <c r="O762" s="4"/>
      <c r="P762" s="4"/>
      <c r="Q762" s="4"/>
      <c r="R762" s="4"/>
      <c r="S762" s="4"/>
      <c r="T762" s="4"/>
      <c r="U762" s="4"/>
      <c r="V762" s="4"/>
      <c r="W762" s="4"/>
      <c r="X762" s="4"/>
      <c r="Y762" s="4"/>
      <c r="Z762" s="4"/>
      <c r="AA762" s="4"/>
      <c r="AB762" s="53"/>
      <c r="AC762" s="4"/>
      <c r="AD762" s="4"/>
      <c r="AE762" s="4"/>
      <c r="AF762" s="4"/>
      <c r="AG762" s="4"/>
    </row>
    <row r="763" spans="4:33" x14ac:dyDescent="0.25">
      <c r="D763" s="4"/>
      <c r="E763" s="4"/>
      <c r="F763" s="4"/>
      <c r="G763" s="4"/>
      <c r="H763" s="4"/>
      <c r="I763" s="4"/>
      <c r="J763" s="4"/>
      <c r="K763" s="4"/>
      <c r="L763" s="4"/>
      <c r="M763" s="4"/>
      <c r="N763" s="4"/>
      <c r="O763" s="4"/>
      <c r="P763" s="4"/>
      <c r="Q763" s="4"/>
      <c r="R763" s="4"/>
      <c r="S763" s="4"/>
      <c r="T763" s="4"/>
      <c r="U763" s="4"/>
      <c r="V763" s="4"/>
      <c r="W763" s="4"/>
      <c r="X763" s="4"/>
      <c r="Y763" s="4"/>
      <c r="Z763" s="4"/>
      <c r="AA763" s="4"/>
      <c r="AB763" s="53"/>
      <c r="AC763" s="4"/>
      <c r="AD763" s="4"/>
      <c r="AE763" s="4"/>
      <c r="AF763" s="4"/>
      <c r="AG763" s="4"/>
    </row>
    <row r="764" spans="4:33" x14ac:dyDescent="0.25">
      <c r="D764" s="4"/>
      <c r="E764" s="4"/>
      <c r="F764" s="4"/>
      <c r="G764" s="4"/>
      <c r="H764" s="4"/>
      <c r="I764" s="4"/>
      <c r="J764" s="4"/>
      <c r="K764" s="4"/>
      <c r="L764" s="4"/>
      <c r="M764" s="4"/>
      <c r="N764" s="4"/>
      <c r="O764" s="4"/>
      <c r="P764" s="4"/>
      <c r="Q764" s="4"/>
      <c r="R764" s="4"/>
      <c r="S764" s="4"/>
      <c r="T764" s="4"/>
      <c r="U764" s="4"/>
      <c r="V764" s="4"/>
      <c r="W764" s="4"/>
      <c r="X764" s="4"/>
      <c r="Y764" s="4"/>
      <c r="Z764" s="4"/>
      <c r="AA764" s="4"/>
      <c r="AB764" s="53"/>
      <c r="AC764" s="4"/>
      <c r="AD764" s="4"/>
      <c r="AE764" s="4"/>
      <c r="AF764" s="4"/>
      <c r="AG764" s="4"/>
    </row>
    <row r="765" spans="4:33" x14ac:dyDescent="0.25">
      <c r="D765" s="4"/>
      <c r="E765" s="4"/>
      <c r="F765" s="4"/>
      <c r="G765" s="4"/>
      <c r="H765" s="4"/>
      <c r="I765" s="4"/>
      <c r="J765" s="4"/>
      <c r="K765" s="4"/>
      <c r="L765" s="4"/>
      <c r="M765" s="4"/>
      <c r="N765" s="4"/>
      <c r="O765" s="4"/>
      <c r="P765" s="4"/>
      <c r="Q765" s="4"/>
      <c r="R765" s="4"/>
      <c r="S765" s="4"/>
      <c r="T765" s="4"/>
      <c r="U765" s="4"/>
      <c r="V765" s="4"/>
      <c r="W765" s="4"/>
      <c r="X765" s="4"/>
      <c r="Y765" s="4"/>
      <c r="Z765" s="4"/>
      <c r="AA765" s="4"/>
      <c r="AB765" s="53"/>
      <c r="AC765" s="4"/>
      <c r="AD765" s="4"/>
      <c r="AE765" s="4"/>
      <c r="AF765" s="4"/>
      <c r="AG765" s="4"/>
    </row>
    <row r="766" spans="4:33" x14ac:dyDescent="0.25">
      <c r="D766" s="4"/>
      <c r="E766" s="4"/>
      <c r="F766" s="4"/>
      <c r="G766" s="4"/>
      <c r="H766" s="4"/>
      <c r="I766" s="4"/>
      <c r="J766" s="4"/>
      <c r="K766" s="4"/>
      <c r="L766" s="4"/>
      <c r="M766" s="4"/>
      <c r="N766" s="4"/>
      <c r="O766" s="4"/>
      <c r="P766" s="4"/>
      <c r="Q766" s="4"/>
      <c r="R766" s="4"/>
      <c r="S766" s="4"/>
      <c r="T766" s="4"/>
      <c r="U766" s="4"/>
      <c r="V766" s="4"/>
      <c r="W766" s="4"/>
      <c r="X766" s="4"/>
      <c r="Y766" s="4"/>
      <c r="Z766" s="4"/>
      <c r="AA766" s="4"/>
      <c r="AB766" s="53"/>
      <c r="AC766" s="4"/>
      <c r="AD766" s="4"/>
      <c r="AE766" s="4"/>
      <c r="AF766" s="4"/>
      <c r="AG766" s="4"/>
    </row>
    <row r="767" spans="4:33" x14ac:dyDescent="0.25">
      <c r="D767" s="4"/>
      <c r="E767" s="4"/>
      <c r="F767" s="4"/>
      <c r="G767" s="4"/>
      <c r="H767" s="4"/>
      <c r="I767" s="4"/>
      <c r="J767" s="4"/>
      <c r="K767" s="4"/>
      <c r="L767" s="4"/>
      <c r="M767" s="4"/>
      <c r="N767" s="4"/>
      <c r="O767" s="4"/>
      <c r="P767" s="4"/>
      <c r="Q767" s="4"/>
      <c r="R767" s="4"/>
      <c r="S767" s="4"/>
      <c r="T767" s="4"/>
      <c r="U767" s="4"/>
      <c r="V767" s="4"/>
      <c r="W767" s="4"/>
      <c r="X767" s="4"/>
      <c r="Y767" s="4"/>
      <c r="Z767" s="4"/>
      <c r="AA767" s="4"/>
      <c r="AB767" s="53"/>
      <c r="AC767" s="4"/>
      <c r="AD767" s="4"/>
      <c r="AE767" s="4"/>
      <c r="AF767" s="4"/>
      <c r="AG767" s="4"/>
    </row>
    <row r="768" spans="4:33" x14ac:dyDescent="0.25">
      <c r="D768" s="4"/>
      <c r="E768" s="4"/>
      <c r="F768" s="4"/>
      <c r="G768" s="4"/>
      <c r="H768" s="4"/>
      <c r="I768" s="4"/>
      <c r="J768" s="4"/>
      <c r="K768" s="4"/>
      <c r="L768" s="4"/>
      <c r="M768" s="4"/>
      <c r="N768" s="4"/>
      <c r="O768" s="4"/>
      <c r="P768" s="4"/>
      <c r="Q768" s="4"/>
      <c r="R768" s="4"/>
      <c r="S768" s="4"/>
      <c r="T768" s="4"/>
      <c r="U768" s="4"/>
      <c r="V768" s="4"/>
      <c r="W768" s="4"/>
      <c r="X768" s="4"/>
      <c r="Y768" s="4"/>
      <c r="Z768" s="4"/>
      <c r="AA768" s="4"/>
      <c r="AB768" s="53"/>
      <c r="AC768" s="4"/>
      <c r="AD768" s="4"/>
      <c r="AE768" s="4"/>
      <c r="AF768" s="4"/>
      <c r="AG768" s="4"/>
    </row>
    <row r="769" spans="4:33" x14ac:dyDescent="0.25">
      <c r="D769" s="4"/>
      <c r="E769" s="4"/>
      <c r="F769" s="4"/>
      <c r="G769" s="4"/>
      <c r="H769" s="4"/>
      <c r="I769" s="4"/>
      <c r="J769" s="4"/>
      <c r="K769" s="4"/>
      <c r="L769" s="4"/>
      <c r="M769" s="4"/>
      <c r="N769" s="4"/>
      <c r="O769" s="4"/>
      <c r="P769" s="4"/>
      <c r="Q769" s="4"/>
      <c r="R769" s="4"/>
      <c r="S769" s="4"/>
      <c r="T769" s="4"/>
      <c r="U769" s="4"/>
      <c r="V769" s="4"/>
      <c r="W769" s="4"/>
      <c r="X769" s="4"/>
      <c r="Y769" s="4"/>
      <c r="Z769" s="4"/>
      <c r="AA769" s="4"/>
      <c r="AB769" s="53"/>
      <c r="AC769" s="4"/>
      <c r="AD769" s="4"/>
      <c r="AE769" s="4"/>
      <c r="AF769" s="4"/>
      <c r="AG769" s="4"/>
    </row>
    <row r="770" spans="4:33" x14ac:dyDescent="0.25">
      <c r="D770" s="4"/>
      <c r="E770" s="4"/>
      <c r="F770" s="4"/>
      <c r="G770" s="4"/>
      <c r="H770" s="4"/>
      <c r="I770" s="4"/>
      <c r="J770" s="4"/>
      <c r="K770" s="4"/>
      <c r="L770" s="4"/>
      <c r="M770" s="4"/>
      <c r="N770" s="4"/>
      <c r="O770" s="4"/>
      <c r="P770" s="4"/>
      <c r="Q770" s="4"/>
      <c r="R770" s="4"/>
      <c r="S770" s="4"/>
      <c r="T770" s="4"/>
      <c r="U770" s="4"/>
      <c r="V770" s="4"/>
      <c r="W770" s="4"/>
      <c r="X770" s="4"/>
      <c r="Y770" s="4"/>
      <c r="Z770" s="4"/>
      <c r="AA770" s="4"/>
      <c r="AB770" s="53"/>
      <c r="AC770" s="4"/>
      <c r="AD770" s="4"/>
      <c r="AE770" s="4"/>
      <c r="AF770" s="4"/>
      <c r="AG770" s="4"/>
    </row>
    <row r="771" spans="4:33" x14ac:dyDescent="0.25">
      <c r="D771" s="4"/>
      <c r="E771" s="4"/>
      <c r="F771" s="4"/>
      <c r="G771" s="4"/>
      <c r="H771" s="4"/>
      <c r="I771" s="4"/>
      <c r="J771" s="4"/>
      <c r="K771" s="4"/>
      <c r="L771" s="4"/>
      <c r="M771" s="4"/>
      <c r="N771" s="4"/>
      <c r="O771" s="4"/>
      <c r="P771" s="4"/>
      <c r="Q771" s="4"/>
      <c r="R771" s="4"/>
      <c r="S771" s="4"/>
      <c r="T771" s="4"/>
      <c r="U771" s="4"/>
      <c r="V771" s="4"/>
      <c r="W771" s="4"/>
      <c r="X771" s="4"/>
      <c r="Y771" s="4"/>
      <c r="Z771" s="4"/>
      <c r="AA771" s="4"/>
      <c r="AB771" s="53"/>
      <c r="AC771" s="4"/>
      <c r="AD771" s="4"/>
      <c r="AE771" s="4"/>
      <c r="AF771" s="4"/>
      <c r="AG771" s="4"/>
    </row>
    <row r="772" spans="4:33" x14ac:dyDescent="0.25">
      <c r="D772" s="4"/>
      <c r="E772" s="4"/>
      <c r="F772" s="4"/>
      <c r="G772" s="4"/>
      <c r="H772" s="4"/>
      <c r="I772" s="4"/>
      <c r="J772" s="4"/>
      <c r="K772" s="4"/>
      <c r="L772" s="4"/>
      <c r="M772" s="4"/>
      <c r="N772" s="4"/>
      <c r="O772" s="4"/>
      <c r="P772" s="4"/>
      <c r="Q772" s="4"/>
      <c r="R772" s="4"/>
      <c r="S772" s="4"/>
      <c r="T772" s="4"/>
      <c r="U772" s="4"/>
      <c r="V772" s="4"/>
      <c r="W772" s="4"/>
      <c r="X772" s="4"/>
      <c r="Y772" s="4"/>
      <c r="Z772" s="4"/>
      <c r="AA772" s="4"/>
      <c r="AB772" s="53"/>
      <c r="AC772" s="4"/>
      <c r="AD772" s="4"/>
      <c r="AE772" s="4"/>
      <c r="AF772" s="4"/>
      <c r="AG772" s="4"/>
    </row>
    <row r="773" spans="4:33" x14ac:dyDescent="0.25">
      <c r="D773" s="4"/>
      <c r="E773" s="4"/>
      <c r="F773" s="4"/>
      <c r="G773" s="4"/>
      <c r="H773" s="4"/>
      <c r="I773" s="4"/>
      <c r="J773" s="4"/>
      <c r="K773" s="4"/>
      <c r="L773" s="4"/>
      <c r="M773" s="4"/>
      <c r="N773" s="4"/>
      <c r="O773" s="4"/>
      <c r="P773" s="4"/>
      <c r="Q773" s="4"/>
      <c r="R773" s="4"/>
      <c r="S773" s="4"/>
      <c r="T773" s="4"/>
      <c r="U773" s="4"/>
      <c r="V773" s="4"/>
      <c r="W773" s="4"/>
      <c r="X773" s="4"/>
      <c r="Y773" s="4"/>
      <c r="Z773" s="4"/>
      <c r="AA773" s="4"/>
      <c r="AB773" s="53"/>
      <c r="AC773" s="4"/>
      <c r="AD773" s="4"/>
      <c r="AE773" s="4"/>
      <c r="AF773" s="4"/>
      <c r="AG773" s="4"/>
    </row>
    <row r="774" spans="4:33" x14ac:dyDescent="0.25">
      <c r="D774" s="4"/>
      <c r="E774" s="4"/>
      <c r="F774" s="4"/>
      <c r="G774" s="4"/>
      <c r="H774" s="4"/>
      <c r="I774" s="4"/>
      <c r="J774" s="4"/>
      <c r="K774" s="4"/>
      <c r="L774" s="4"/>
      <c r="M774" s="4"/>
      <c r="N774" s="4"/>
      <c r="O774" s="4"/>
      <c r="P774" s="4"/>
      <c r="Q774" s="4"/>
      <c r="R774" s="4"/>
      <c r="S774" s="4"/>
      <c r="T774" s="4"/>
      <c r="U774" s="4"/>
      <c r="V774" s="4"/>
      <c r="W774" s="4"/>
      <c r="X774" s="4"/>
      <c r="Y774" s="4"/>
      <c r="Z774" s="4"/>
      <c r="AA774" s="4"/>
      <c r="AB774" s="53"/>
      <c r="AC774" s="4"/>
      <c r="AD774" s="4"/>
      <c r="AE774" s="4"/>
      <c r="AF774" s="4"/>
      <c r="AG774" s="4"/>
    </row>
    <row r="775" spans="4:33" x14ac:dyDescent="0.25">
      <c r="D775" s="4"/>
      <c r="E775" s="4"/>
      <c r="F775" s="4"/>
      <c r="G775" s="4"/>
      <c r="H775" s="4"/>
      <c r="I775" s="4"/>
      <c r="J775" s="4"/>
      <c r="K775" s="4"/>
      <c r="L775" s="4"/>
      <c r="M775" s="4"/>
      <c r="N775" s="4"/>
      <c r="O775" s="4"/>
      <c r="P775" s="4"/>
      <c r="Q775" s="4"/>
      <c r="R775" s="4"/>
      <c r="S775" s="4"/>
      <c r="T775" s="4"/>
      <c r="U775" s="4"/>
      <c r="V775" s="4"/>
      <c r="W775" s="4"/>
      <c r="X775" s="4"/>
      <c r="Y775" s="4"/>
      <c r="Z775" s="4"/>
      <c r="AA775" s="4"/>
      <c r="AB775" s="53"/>
      <c r="AC775" s="4"/>
      <c r="AD775" s="4"/>
      <c r="AE775" s="4"/>
      <c r="AF775" s="4"/>
      <c r="AG775" s="4"/>
    </row>
    <row r="776" spans="4:33" x14ac:dyDescent="0.25">
      <c r="D776" s="4"/>
      <c r="E776" s="4"/>
      <c r="F776" s="4"/>
      <c r="G776" s="4"/>
      <c r="H776" s="4"/>
      <c r="I776" s="4"/>
      <c r="J776" s="4"/>
      <c r="K776" s="4"/>
      <c r="L776" s="4"/>
      <c r="M776" s="4"/>
      <c r="N776" s="4"/>
      <c r="O776" s="4"/>
      <c r="P776" s="4"/>
      <c r="Q776" s="4"/>
      <c r="R776" s="4"/>
      <c r="S776" s="4"/>
      <c r="T776" s="4"/>
      <c r="U776" s="4"/>
      <c r="V776" s="4"/>
      <c r="W776" s="4"/>
      <c r="X776" s="4"/>
      <c r="Y776" s="4"/>
      <c r="Z776" s="4"/>
      <c r="AA776" s="4"/>
      <c r="AB776" s="53"/>
      <c r="AC776" s="4"/>
      <c r="AD776" s="4"/>
      <c r="AE776" s="4"/>
      <c r="AF776" s="4"/>
      <c r="AG776" s="4"/>
    </row>
    <row r="777" spans="4:33" x14ac:dyDescent="0.25">
      <c r="D777" s="4"/>
      <c r="E777" s="4"/>
      <c r="F777" s="4"/>
      <c r="G777" s="4"/>
      <c r="H777" s="4"/>
      <c r="I777" s="4"/>
      <c r="J777" s="4"/>
      <c r="K777" s="4"/>
      <c r="L777" s="4"/>
      <c r="M777" s="4"/>
      <c r="N777" s="4"/>
      <c r="O777" s="4"/>
      <c r="P777" s="4"/>
      <c r="Q777" s="4"/>
      <c r="R777" s="4"/>
      <c r="S777" s="4"/>
      <c r="T777" s="4"/>
      <c r="U777" s="4"/>
      <c r="V777" s="4"/>
      <c r="W777" s="4"/>
      <c r="X777" s="4"/>
      <c r="Y777" s="4"/>
      <c r="Z777" s="4"/>
      <c r="AA777" s="4"/>
      <c r="AB777" s="53"/>
      <c r="AC777" s="4"/>
      <c r="AD777" s="4"/>
      <c r="AE777" s="4"/>
      <c r="AF777" s="4"/>
      <c r="AG777" s="4"/>
    </row>
    <row r="778" spans="4:33" x14ac:dyDescent="0.25">
      <c r="D778" s="4"/>
      <c r="E778" s="4"/>
      <c r="F778" s="4"/>
      <c r="G778" s="4"/>
      <c r="H778" s="4"/>
      <c r="I778" s="4"/>
      <c r="J778" s="4"/>
      <c r="K778" s="4"/>
      <c r="L778" s="4"/>
      <c r="M778" s="4"/>
      <c r="N778" s="4"/>
      <c r="O778" s="4"/>
      <c r="P778" s="4"/>
      <c r="Q778" s="4"/>
      <c r="R778" s="4"/>
      <c r="S778" s="4"/>
      <c r="T778" s="4"/>
      <c r="U778" s="4"/>
      <c r="V778" s="4"/>
      <c r="W778" s="4"/>
      <c r="X778" s="4"/>
      <c r="Y778" s="4"/>
      <c r="Z778" s="4"/>
      <c r="AA778" s="4"/>
      <c r="AB778" s="53"/>
      <c r="AC778" s="4"/>
      <c r="AD778" s="4"/>
      <c r="AE778" s="4"/>
      <c r="AF778" s="4"/>
      <c r="AG778" s="4"/>
    </row>
    <row r="779" spans="4:33" x14ac:dyDescent="0.25">
      <c r="D779" s="4"/>
      <c r="E779" s="4"/>
      <c r="F779" s="4"/>
      <c r="G779" s="4"/>
      <c r="H779" s="4"/>
      <c r="I779" s="4"/>
      <c r="J779" s="4"/>
      <c r="K779" s="4"/>
      <c r="L779" s="4"/>
      <c r="M779" s="4"/>
      <c r="N779" s="4"/>
      <c r="O779" s="4"/>
      <c r="P779" s="4"/>
      <c r="Q779" s="4"/>
      <c r="R779" s="4"/>
      <c r="S779" s="4"/>
      <c r="T779" s="4"/>
      <c r="U779" s="4"/>
      <c r="V779" s="4"/>
      <c r="W779" s="4"/>
      <c r="X779" s="4"/>
      <c r="Y779" s="4"/>
      <c r="Z779" s="4"/>
      <c r="AA779" s="4"/>
      <c r="AB779" s="53"/>
      <c r="AC779" s="4"/>
      <c r="AD779" s="4"/>
      <c r="AE779" s="4"/>
      <c r="AF779" s="4"/>
      <c r="AG779" s="4"/>
    </row>
    <row r="780" spans="4:33" x14ac:dyDescent="0.25">
      <c r="D780" s="4"/>
      <c r="E780" s="4"/>
      <c r="F780" s="4"/>
      <c r="G780" s="4"/>
      <c r="H780" s="4"/>
      <c r="I780" s="4"/>
      <c r="J780" s="4"/>
      <c r="K780" s="4"/>
      <c r="L780" s="4"/>
      <c r="M780" s="4"/>
      <c r="N780" s="4"/>
      <c r="O780" s="4"/>
      <c r="P780" s="4"/>
      <c r="Q780" s="4"/>
      <c r="R780" s="4"/>
      <c r="S780" s="4"/>
      <c r="T780" s="4"/>
      <c r="U780" s="4"/>
      <c r="V780" s="4"/>
      <c r="W780" s="4"/>
      <c r="X780" s="4"/>
      <c r="Y780" s="4"/>
      <c r="Z780" s="4"/>
      <c r="AA780" s="4"/>
      <c r="AB780" s="53"/>
      <c r="AC780" s="4"/>
      <c r="AD780" s="4"/>
      <c r="AE780" s="4"/>
      <c r="AF780" s="4"/>
      <c r="AG780" s="4"/>
    </row>
    <row r="781" spans="4:33" x14ac:dyDescent="0.25">
      <c r="D781" s="4"/>
      <c r="E781" s="4"/>
      <c r="F781" s="4"/>
      <c r="G781" s="4"/>
      <c r="H781" s="4"/>
      <c r="I781" s="4"/>
      <c r="J781" s="4"/>
      <c r="K781" s="4"/>
      <c r="L781" s="4"/>
      <c r="M781" s="4"/>
      <c r="N781" s="4"/>
      <c r="O781" s="4"/>
      <c r="P781" s="4"/>
      <c r="Q781" s="4"/>
      <c r="R781" s="4"/>
      <c r="S781" s="4"/>
      <c r="T781" s="4"/>
      <c r="U781" s="4"/>
      <c r="V781" s="4"/>
      <c r="W781" s="4"/>
      <c r="X781" s="4"/>
      <c r="Y781" s="4"/>
      <c r="Z781" s="4"/>
      <c r="AA781" s="4"/>
      <c r="AB781" s="53"/>
      <c r="AC781" s="4"/>
      <c r="AD781" s="4"/>
      <c r="AE781" s="4"/>
      <c r="AF781" s="4"/>
      <c r="AG781" s="4"/>
    </row>
    <row r="782" spans="4:33" x14ac:dyDescent="0.25">
      <c r="D782" s="4"/>
      <c r="E782" s="4"/>
      <c r="F782" s="4"/>
      <c r="G782" s="4"/>
      <c r="H782" s="4"/>
      <c r="I782" s="4"/>
      <c r="J782" s="4"/>
      <c r="K782" s="4"/>
      <c r="L782" s="4"/>
      <c r="M782" s="4"/>
      <c r="N782" s="4"/>
      <c r="O782" s="4"/>
      <c r="P782" s="4"/>
      <c r="Q782" s="4"/>
      <c r="R782" s="4"/>
      <c r="S782" s="4"/>
      <c r="T782" s="4"/>
      <c r="U782" s="4"/>
      <c r="V782" s="4"/>
      <c r="W782" s="4"/>
      <c r="X782" s="4"/>
      <c r="Y782" s="4"/>
      <c r="Z782" s="4"/>
      <c r="AA782" s="4"/>
      <c r="AB782" s="53"/>
      <c r="AC782" s="4"/>
      <c r="AD782" s="4"/>
      <c r="AE782" s="4"/>
      <c r="AF782" s="4"/>
      <c r="AG782" s="4"/>
    </row>
    <row r="783" spans="4:33" x14ac:dyDescent="0.25">
      <c r="D783" s="4"/>
      <c r="E783" s="4"/>
      <c r="F783" s="4"/>
      <c r="G783" s="4"/>
      <c r="H783" s="4"/>
      <c r="I783" s="4"/>
      <c r="J783" s="4"/>
      <c r="K783" s="4"/>
      <c r="L783" s="4"/>
      <c r="M783" s="4"/>
      <c r="N783" s="4"/>
      <c r="O783" s="4"/>
      <c r="P783" s="4"/>
      <c r="Q783" s="4"/>
      <c r="R783" s="4"/>
      <c r="S783" s="4"/>
      <c r="T783" s="4"/>
      <c r="U783" s="4"/>
      <c r="V783" s="4"/>
      <c r="W783" s="4"/>
      <c r="X783" s="4"/>
      <c r="Y783" s="4"/>
      <c r="Z783" s="4"/>
      <c r="AA783" s="4"/>
      <c r="AB783" s="53"/>
      <c r="AC783" s="4"/>
      <c r="AD783" s="4"/>
      <c r="AE783" s="4"/>
      <c r="AF783" s="4"/>
      <c r="AG783" s="4"/>
    </row>
    <row r="784" spans="4:33" x14ac:dyDescent="0.25">
      <c r="D784" s="4"/>
      <c r="E784" s="4"/>
      <c r="F784" s="4"/>
      <c r="G784" s="4"/>
      <c r="H784" s="4"/>
      <c r="I784" s="4"/>
      <c r="J784" s="4"/>
      <c r="K784" s="4"/>
      <c r="L784" s="4"/>
      <c r="M784" s="4"/>
      <c r="N784" s="4"/>
      <c r="O784" s="4"/>
      <c r="P784" s="4"/>
      <c r="Q784" s="4"/>
      <c r="R784" s="4"/>
      <c r="S784" s="4"/>
      <c r="T784" s="4"/>
      <c r="U784" s="4"/>
      <c r="V784" s="4"/>
      <c r="W784" s="4"/>
      <c r="X784" s="4"/>
      <c r="Y784" s="4"/>
      <c r="Z784" s="4"/>
      <c r="AA784" s="4"/>
      <c r="AB784" s="53"/>
      <c r="AC784" s="4"/>
      <c r="AD784" s="4"/>
      <c r="AE784" s="4"/>
      <c r="AF784" s="4"/>
      <c r="AG784" s="4"/>
    </row>
    <row r="785" spans="4:33" x14ac:dyDescent="0.25">
      <c r="D785" s="4"/>
      <c r="E785" s="4"/>
      <c r="F785" s="4"/>
      <c r="G785" s="4"/>
      <c r="H785" s="4"/>
      <c r="I785" s="4"/>
      <c r="J785" s="4"/>
      <c r="K785" s="4"/>
      <c r="L785" s="4"/>
      <c r="M785" s="4"/>
      <c r="N785" s="4"/>
      <c r="O785" s="4"/>
      <c r="P785" s="4"/>
      <c r="Q785" s="4"/>
      <c r="R785" s="4"/>
      <c r="S785" s="4"/>
      <c r="T785" s="4"/>
      <c r="U785" s="4"/>
      <c r="V785" s="4"/>
      <c r="W785" s="4"/>
      <c r="X785" s="4"/>
      <c r="Y785" s="4"/>
      <c r="Z785" s="4"/>
      <c r="AA785" s="4"/>
      <c r="AB785" s="53"/>
      <c r="AC785" s="4"/>
      <c r="AD785" s="4"/>
      <c r="AE785" s="4"/>
      <c r="AF785" s="4"/>
      <c r="AG785" s="4"/>
    </row>
    <row r="786" spans="4:33" x14ac:dyDescent="0.25">
      <c r="D786" s="4"/>
      <c r="E786" s="4"/>
      <c r="F786" s="4"/>
      <c r="G786" s="4"/>
      <c r="H786" s="4"/>
      <c r="I786" s="4"/>
      <c r="J786" s="4"/>
      <c r="K786" s="4"/>
      <c r="L786" s="4"/>
      <c r="M786" s="4"/>
      <c r="N786" s="4"/>
      <c r="O786" s="4"/>
      <c r="P786" s="4"/>
      <c r="Q786" s="4"/>
      <c r="R786" s="4"/>
      <c r="S786" s="4"/>
      <c r="T786" s="4"/>
      <c r="U786" s="4"/>
      <c r="V786" s="4"/>
      <c r="W786" s="4"/>
      <c r="X786" s="4"/>
      <c r="Y786" s="4"/>
      <c r="Z786" s="4"/>
      <c r="AA786" s="4"/>
      <c r="AB786" s="53"/>
      <c r="AC786" s="4"/>
      <c r="AD786" s="4"/>
      <c r="AE786" s="4"/>
      <c r="AF786" s="4"/>
      <c r="AG786" s="4"/>
    </row>
    <row r="787" spans="4:33" x14ac:dyDescent="0.25">
      <c r="D787" s="4"/>
      <c r="E787" s="4"/>
      <c r="F787" s="4"/>
      <c r="G787" s="4"/>
      <c r="H787" s="4"/>
      <c r="I787" s="4"/>
      <c r="J787" s="4"/>
      <c r="K787" s="4"/>
      <c r="L787" s="4"/>
      <c r="M787" s="4"/>
      <c r="N787" s="4"/>
      <c r="O787" s="4"/>
      <c r="P787" s="4"/>
      <c r="Q787" s="4"/>
      <c r="R787" s="4"/>
      <c r="S787" s="4"/>
      <c r="T787" s="4"/>
      <c r="U787" s="4"/>
      <c r="V787" s="4"/>
      <c r="W787" s="4"/>
      <c r="X787" s="4"/>
      <c r="Y787" s="4"/>
      <c r="Z787" s="4"/>
      <c r="AA787" s="4"/>
      <c r="AB787" s="53"/>
      <c r="AC787" s="4"/>
      <c r="AD787" s="4"/>
      <c r="AE787" s="4"/>
      <c r="AF787" s="4"/>
      <c r="AG787" s="4"/>
    </row>
    <row r="788" spans="4:33" x14ac:dyDescent="0.25">
      <c r="D788" s="4"/>
      <c r="E788" s="4"/>
      <c r="F788" s="4"/>
      <c r="G788" s="4"/>
      <c r="H788" s="4"/>
      <c r="I788" s="4"/>
      <c r="J788" s="4"/>
      <c r="K788" s="4"/>
      <c r="L788" s="4"/>
      <c r="M788" s="4"/>
      <c r="N788" s="4"/>
      <c r="O788" s="4"/>
      <c r="P788" s="4"/>
      <c r="Q788" s="4"/>
      <c r="R788" s="4"/>
      <c r="S788" s="4"/>
      <c r="T788" s="4"/>
      <c r="U788" s="4"/>
      <c r="V788" s="4"/>
      <c r="W788" s="4"/>
      <c r="X788" s="4"/>
      <c r="Y788" s="4"/>
      <c r="Z788" s="4"/>
      <c r="AA788" s="4"/>
      <c r="AB788" s="53"/>
      <c r="AC788" s="4"/>
      <c r="AD788" s="4"/>
      <c r="AE788" s="4"/>
      <c r="AF788" s="4"/>
      <c r="AG788" s="4"/>
    </row>
    <row r="789" spans="4:33" x14ac:dyDescent="0.25">
      <c r="D789" s="4"/>
      <c r="E789" s="4"/>
      <c r="F789" s="4"/>
      <c r="G789" s="4"/>
      <c r="H789" s="4"/>
      <c r="I789" s="4"/>
      <c r="J789" s="4"/>
      <c r="K789" s="4"/>
      <c r="L789" s="4"/>
      <c r="M789" s="4"/>
      <c r="N789" s="4"/>
      <c r="O789" s="4"/>
      <c r="P789" s="4"/>
      <c r="Q789" s="4"/>
      <c r="R789" s="4"/>
      <c r="S789" s="4"/>
      <c r="T789" s="4"/>
      <c r="U789" s="4"/>
      <c r="V789" s="4"/>
      <c r="W789" s="4"/>
      <c r="X789" s="4"/>
      <c r="Y789" s="4"/>
      <c r="Z789" s="4"/>
      <c r="AA789" s="4"/>
      <c r="AB789" s="53"/>
      <c r="AC789" s="4"/>
      <c r="AD789" s="4"/>
      <c r="AE789" s="4"/>
      <c r="AF789" s="4"/>
      <c r="AG789" s="4"/>
    </row>
    <row r="790" spans="4:33" x14ac:dyDescent="0.25">
      <c r="D790" s="4"/>
      <c r="E790" s="4"/>
      <c r="F790" s="4"/>
      <c r="G790" s="4"/>
      <c r="H790" s="4"/>
      <c r="I790" s="4"/>
      <c r="J790" s="4"/>
      <c r="K790" s="4"/>
      <c r="L790" s="4"/>
      <c r="M790" s="4"/>
      <c r="N790" s="4"/>
      <c r="O790" s="4"/>
      <c r="P790" s="4"/>
      <c r="Q790" s="4"/>
      <c r="R790" s="4"/>
      <c r="S790" s="4"/>
      <c r="T790" s="4"/>
      <c r="U790" s="4"/>
      <c r="V790" s="4"/>
      <c r="W790" s="4"/>
      <c r="X790" s="4"/>
      <c r="Y790" s="4"/>
      <c r="Z790" s="4"/>
      <c r="AA790" s="4"/>
      <c r="AB790" s="53"/>
      <c r="AC790" s="4"/>
      <c r="AD790" s="4"/>
      <c r="AE790" s="4"/>
      <c r="AF790" s="4"/>
      <c r="AG790" s="4"/>
    </row>
    <row r="791" spans="4:33" x14ac:dyDescent="0.25">
      <c r="D791" s="4"/>
      <c r="E791" s="4"/>
      <c r="F791" s="4"/>
      <c r="G791" s="4"/>
      <c r="H791" s="4"/>
      <c r="I791" s="4"/>
      <c r="J791" s="4"/>
      <c r="K791" s="4"/>
      <c r="L791" s="4"/>
      <c r="M791" s="4"/>
      <c r="N791" s="4"/>
      <c r="O791" s="4"/>
      <c r="P791" s="4"/>
      <c r="Q791" s="4"/>
      <c r="R791" s="4"/>
      <c r="S791" s="4"/>
      <c r="T791" s="4"/>
      <c r="U791" s="4"/>
      <c r="V791" s="4"/>
      <c r="W791" s="4"/>
      <c r="X791" s="4"/>
      <c r="Y791" s="4"/>
      <c r="Z791" s="4"/>
      <c r="AA791" s="4"/>
      <c r="AB791" s="53"/>
      <c r="AC791" s="4"/>
      <c r="AD791" s="4"/>
      <c r="AE791" s="4"/>
      <c r="AF791" s="4"/>
      <c r="AG791" s="4"/>
    </row>
    <row r="792" spans="4:33" x14ac:dyDescent="0.25">
      <c r="D792" s="4"/>
      <c r="E792" s="4"/>
      <c r="F792" s="4"/>
      <c r="G792" s="4"/>
      <c r="H792" s="4"/>
      <c r="I792" s="4"/>
      <c r="J792" s="4"/>
      <c r="K792" s="4"/>
      <c r="L792" s="4"/>
      <c r="M792" s="4"/>
      <c r="N792" s="4"/>
      <c r="O792" s="4"/>
      <c r="P792" s="4"/>
      <c r="Q792" s="4"/>
      <c r="R792" s="4"/>
      <c r="S792" s="4"/>
      <c r="T792" s="4"/>
      <c r="U792" s="4"/>
      <c r="V792" s="4"/>
      <c r="W792" s="4"/>
      <c r="X792" s="4"/>
      <c r="Y792" s="4"/>
      <c r="Z792" s="4"/>
      <c r="AA792" s="4"/>
      <c r="AB792" s="53"/>
      <c r="AC792" s="4"/>
      <c r="AD792" s="4"/>
      <c r="AE792" s="4"/>
      <c r="AF792" s="4"/>
      <c r="AG792" s="4"/>
    </row>
    <row r="793" spans="4:33" x14ac:dyDescent="0.25">
      <c r="D793" s="4"/>
      <c r="E793" s="4"/>
      <c r="F793" s="4"/>
      <c r="G793" s="4"/>
      <c r="H793" s="4"/>
      <c r="I793" s="4"/>
      <c r="J793" s="4"/>
      <c r="K793" s="4"/>
      <c r="L793" s="4"/>
      <c r="M793" s="4"/>
      <c r="N793" s="4"/>
      <c r="O793" s="4"/>
      <c r="P793" s="4"/>
      <c r="Q793" s="4"/>
      <c r="R793" s="4"/>
      <c r="S793" s="4"/>
      <c r="T793" s="4"/>
      <c r="U793" s="4"/>
      <c r="V793" s="4"/>
      <c r="W793" s="4"/>
      <c r="X793" s="4"/>
      <c r="Y793" s="4"/>
      <c r="Z793" s="4"/>
      <c r="AA793" s="4"/>
      <c r="AB793" s="53"/>
      <c r="AC793" s="4"/>
      <c r="AD793" s="4"/>
      <c r="AE793" s="4"/>
      <c r="AF793" s="4"/>
      <c r="AG793" s="4"/>
    </row>
    <row r="794" spans="4:33" x14ac:dyDescent="0.25">
      <c r="D794" s="4"/>
      <c r="E794" s="4"/>
      <c r="F794" s="4"/>
      <c r="G794" s="4"/>
      <c r="H794" s="4"/>
      <c r="I794" s="4"/>
      <c r="J794" s="4"/>
      <c r="K794" s="4"/>
      <c r="L794" s="4"/>
      <c r="M794" s="4"/>
      <c r="N794" s="4"/>
      <c r="O794" s="4"/>
      <c r="P794" s="4"/>
      <c r="Q794" s="4"/>
      <c r="R794" s="4"/>
      <c r="S794" s="4"/>
      <c r="T794" s="4"/>
      <c r="U794" s="4"/>
      <c r="V794" s="4"/>
      <c r="W794" s="4"/>
      <c r="X794" s="4"/>
      <c r="Y794" s="4"/>
      <c r="Z794" s="4"/>
      <c r="AA794" s="4"/>
      <c r="AB794" s="53"/>
      <c r="AC794" s="4"/>
      <c r="AD794" s="4"/>
      <c r="AE794" s="4"/>
      <c r="AF794" s="4"/>
      <c r="AG794" s="4"/>
    </row>
    <row r="795" spans="4:33" x14ac:dyDescent="0.25">
      <c r="D795" s="4"/>
      <c r="E795" s="4"/>
      <c r="F795" s="4"/>
      <c r="G795" s="4"/>
      <c r="H795" s="4"/>
      <c r="I795" s="4"/>
      <c r="J795" s="4"/>
      <c r="K795" s="4"/>
      <c r="L795" s="4"/>
      <c r="M795" s="4"/>
      <c r="N795" s="4"/>
      <c r="O795" s="4"/>
      <c r="P795" s="4"/>
      <c r="Q795" s="4"/>
      <c r="R795" s="4"/>
      <c r="S795" s="4"/>
      <c r="T795" s="4"/>
      <c r="U795" s="4"/>
      <c r="V795" s="4"/>
      <c r="W795" s="4"/>
      <c r="X795" s="4"/>
      <c r="Y795" s="4"/>
      <c r="Z795" s="4"/>
      <c r="AA795" s="4"/>
      <c r="AB795" s="53"/>
      <c r="AC795" s="4"/>
      <c r="AD795" s="4"/>
      <c r="AE795" s="4"/>
      <c r="AF795" s="4"/>
      <c r="AG795" s="4"/>
    </row>
    <row r="796" spans="4:33" x14ac:dyDescent="0.25">
      <c r="D796" s="4"/>
      <c r="E796" s="4"/>
      <c r="F796" s="4"/>
      <c r="G796" s="4"/>
      <c r="H796" s="4"/>
      <c r="I796" s="4"/>
      <c r="J796" s="4"/>
      <c r="K796" s="4"/>
      <c r="L796" s="4"/>
      <c r="M796" s="4"/>
      <c r="N796" s="4"/>
      <c r="O796" s="4"/>
      <c r="P796" s="4"/>
      <c r="Q796" s="4"/>
      <c r="R796" s="4"/>
      <c r="S796" s="4"/>
      <c r="T796" s="4"/>
      <c r="U796" s="4"/>
      <c r="V796" s="4"/>
      <c r="W796" s="4"/>
      <c r="X796" s="4"/>
      <c r="Y796" s="4"/>
      <c r="Z796" s="4"/>
      <c r="AA796" s="4"/>
      <c r="AB796" s="53"/>
      <c r="AC796" s="4"/>
      <c r="AD796" s="4"/>
      <c r="AE796" s="4"/>
      <c r="AF796" s="4"/>
      <c r="AG796" s="4"/>
    </row>
    <row r="797" spans="4:33" x14ac:dyDescent="0.25">
      <c r="D797" s="4"/>
      <c r="E797" s="4"/>
      <c r="F797" s="4"/>
      <c r="G797" s="4"/>
      <c r="H797" s="4"/>
      <c r="I797" s="4"/>
      <c r="J797" s="4"/>
      <c r="K797" s="4"/>
      <c r="L797" s="4"/>
      <c r="M797" s="4"/>
      <c r="N797" s="4"/>
      <c r="O797" s="4"/>
      <c r="P797" s="4"/>
      <c r="Q797" s="4"/>
      <c r="R797" s="4"/>
      <c r="S797" s="4"/>
      <c r="T797" s="4"/>
      <c r="U797" s="4"/>
      <c r="V797" s="4"/>
      <c r="W797" s="4"/>
      <c r="X797" s="4"/>
      <c r="Y797" s="4"/>
      <c r="Z797" s="4"/>
      <c r="AA797" s="4"/>
      <c r="AB797" s="53"/>
      <c r="AC797" s="4"/>
      <c r="AD797" s="4"/>
      <c r="AE797" s="4"/>
      <c r="AF797" s="4"/>
      <c r="AG797" s="4"/>
    </row>
    <row r="798" spans="4:33" x14ac:dyDescent="0.25">
      <c r="D798" s="4"/>
      <c r="E798" s="4"/>
      <c r="F798" s="4"/>
      <c r="G798" s="4"/>
      <c r="H798" s="4"/>
      <c r="I798" s="4"/>
      <c r="J798" s="4"/>
      <c r="K798" s="4"/>
      <c r="L798" s="4"/>
      <c r="M798" s="4"/>
      <c r="N798" s="4"/>
      <c r="O798" s="4"/>
      <c r="P798" s="4"/>
      <c r="Q798" s="4"/>
      <c r="R798" s="4"/>
      <c r="S798" s="4"/>
      <c r="T798" s="4"/>
      <c r="U798" s="4"/>
      <c r="V798" s="4"/>
      <c r="W798" s="4"/>
      <c r="X798" s="4"/>
      <c r="Y798" s="4"/>
      <c r="Z798" s="4"/>
      <c r="AA798" s="4"/>
      <c r="AB798" s="53"/>
      <c r="AC798" s="4"/>
      <c r="AD798" s="4"/>
      <c r="AE798" s="4"/>
      <c r="AF798" s="4"/>
      <c r="AG798" s="4"/>
    </row>
    <row r="799" spans="4:33" x14ac:dyDescent="0.25">
      <c r="D799" s="4"/>
      <c r="E799" s="4"/>
      <c r="F799" s="4"/>
      <c r="G799" s="4"/>
      <c r="H799" s="4"/>
      <c r="I799" s="4"/>
      <c r="J799" s="4"/>
      <c r="K799" s="4"/>
      <c r="L799" s="4"/>
      <c r="M799" s="4"/>
      <c r="N799" s="4"/>
      <c r="O799" s="4"/>
      <c r="P799" s="4"/>
      <c r="Q799" s="4"/>
      <c r="R799" s="4"/>
      <c r="S799" s="4"/>
      <c r="T799" s="4"/>
      <c r="U799" s="4"/>
      <c r="V799" s="4"/>
      <c r="W799" s="4"/>
      <c r="X799" s="4"/>
      <c r="Y799" s="4"/>
      <c r="Z799" s="4"/>
      <c r="AA799" s="4"/>
      <c r="AB799" s="53"/>
      <c r="AC799" s="4"/>
      <c r="AD799" s="4"/>
      <c r="AE799" s="4"/>
      <c r="AF799" s="4"/>
      <c r="AG799" s="4"/>
    </row>
    <row r="800" spans="4:33" x14ac:dyDescent="0.25">
      <c r="D800" s="4"/>
      <c r="E800" s="4"/>
      <c r="F800" s="4"/>
      <c r="G800" s="4"/>
      <c r="H800" s="4"/>
      <c r="I800" s="4"/>
      <c r="J800" s="4"/>
      <c r="K800" s="4"/>
      <c r="L800" s="4"/>
      <c r="M800" s="4"/>
      <c r="N800" s="4"/>
      <c r="O800" s="4"/>
      <c r="P800" s="4"/>
      <c r="Q800" s="4"/>
      <c r="R800" s="4"/>
      <c r="S800" s="4"/>
      <c r="T800" s="4"/>
      <c r="U800" s="4"/>
      <c r="V800" s="4"/>
      <c r="W800" s="4"/>
      <c r="X800" s="4"/>
      <c r="Y800" s="4"/>
      <c r="Z800" s="4"/>
      <c r="AA800" s="4"/>
      <c r="AB800" s="53"/>
      <c r="AC800" s="4"/>
      <c r="AD800" s="4"/>
      <c r="AE800" s="4"/>
      <c r="AF800" s="4"/>
      <c r="AG800" s="4"/>
    </row>
    <row r="801" spans="4:33" x14ac:dyDescent="0.25">
      <c r="D801" s="4"/>
      <c r="E801" s="4"/>
      <c r="F801" s="4"/>
      <c r="G801" s="4"/>
      <c r="H801" s="4"/>
      <c r="I801" s="4"/>
      <c r="J801" s="4"/>
      <c r="K801" s="4"/>
      <c r="L801" s="4"/>
      <c r="M801" s="4"/>
      <c r="N801" s="4"/>
      <c r="O801" s="4"/>
      <c r="P801" s="4"/>
      <c r="Q801" s="4"/>
      <c r="R801" s="4"/>
      <c r="S801" s="4"/>
      <c r="T801" s="4"/>
      <c r="U801" s="4"/>
      <c r="V801" s="4"/>
      <c r="W801" s="4"/>
      <c r="X801" s="4"/>
      <c r="Y801" s="4"/>
      <c r="Z801" s="4"/>
      <c r="AA801" s="4"/>
      <c r="AB801" s="53"/>
      <c r="AC801" s="4"/>
      <c r="AD801" s="4"/>
      <c r="AE801" s="4"/>
      <c r="AF801" s="4"/>
      <c r="AG801" s="4"/>
    </row>
    <row r="802" spans="4:33" x14ac:dyDescent="0.25">
      <c r="D802" s="4"/>
      <c r="E802" s="4"/>
      <c r="F802" s="4"/>
      <c r="G802" s="4"/>
      <c r="H802" s="4"/>
      <c r="I802" s="4"/>
      <c r="J802" s="4"/>
      <c r="K802" s="4"/>
      <c r="L802" s="4"/>
      <c r="M802" s="4"/>
      <c r="N802" s="4"/>
      <c r="O802" s="4"/>
      <c r="P802" s="4"/>
      <c r="Q802" s="4"/>
      <c r="R802" s="4"/>
      <c r="S802" s="4"/>
      <c r="T802" s="4"/>
      <c r="U802" s="4"/>
      <c r="V802" s="4"/>
      <c r="W802" s="4"/>
      <c r="X802" s="4"/>
      <c r="Y802" s="4"/>
      <c r="Z802" s="4"/>
      <c r="AA802" s="4"/>
      <c r="AB802" s="53"/>
      <c r="AC802" s="4"/>
      <c r="AD802" s="4"/>
      <c r="AE802" s="4"/>
      <c r="AF802" s="4"/>
      <c r="AG802" s="4"/>
    </row>
    <row r="803" spans="4:33" x14ac:dyDescent="0.25">
      <c r="D803" s="4"/>
      <c r="E803" s="4"/>
      <c r="F803" s="4"/>
      <c r="G803" s="4"/>
      <c r="H803" s="4"/>
      <c r="I803" s="4"/>
      <c r="J803" s="4"/>
      <c r="K803" s="4"/>
      <c r="L803" s="4"/>
      <c r="M803" s="4"/>
      <c r="N803" s="4"/>
      <c r="O803" s="4"/>
      <c r="P803" s="4"/>
      <c r="Q803" s="4"/>
      <c r="R803" s="4"/>
      <c r="S803" s="4"/>
      <c r="T803" s="4"/>
      <c r="U803" s="4"/>
      <c r="V803" s="4"/>
      <c r="W803" s="4"/>
      <c r="X803" s="4"/>
      <c r="Y803" s="4"/>
      <c r="Z803" s="4"/>
      <c r="AA803" s="4"/>
      <c r="AB803" s="53"/>
      <c r="AC803" s="4"/>
      <c r="AD803" s="4"/>
      <c r="AE803" s="4"/>
      <c r="AF803" s="4"/>
      <c r="AG803" s="4"/>
    </row>
    <row r="804" spans="4:33" x14ac:dyDescent="0.25">
      <c r="D804" s="4"/>
      <c r="E804" s="4"/>
      <c r="F804" s="4"/>
      <c r="G804" s="4"/>
      <c r="H804" s="4"/>
      <c r="I804" s="4"/>
      <c r="J804" s="4"/>
      <c r="K804" s="4"/>
      <c r="L804" s="4"/>
      <c r="M804" s="4"/>
      <c r="N804" s="4"/>
      <c r="O804" s="4"/>
      <c r="P804" s="4"/>
      <c r="Q804" s="4"/>
      <c r="R804" s="4"/>
      <c r="S804" s="4"/>
      <c r="T804" s="4"/>
      <c r="U804" s="4"/>
      <c r="V804" s="4"/>
      <c r="W804" s="4"/>
      <c r="X804" s="4"/>
      <c r="Y804" s="4"/>
      <c r="Z804" s="4"/>
      <c r="AA804" s="4"/>
      <c r="AB804" s="53"/>
      <c r="AC804" s="4"/>
      <c r="AD804" s="4"/>
      <c r="AE804" s="4"/>
      <c r="AF804" s="4"/>
      <c r="AG804" s="4"/>
    </row>
    <row r="805" spans="4:33" x14ac:dyDescent="0.25">
      <c r="D805" s="4"/>
      <c r="E805" s="4"/>
      <c r="F805" s="4"/>
      <c r="G805" s="4"/>
      <c r="H805" s="4"/>
      <c r="I805" s="4"/>
      <c r="J805" s="4"/>
      <c r="K805" s="4"/>
      <c r="L805" s="4"/>
      <c r="M805" s="4"/>
      <c r="N805" s="4"/>
      <c r="O805" s="4"/>
      <c r="P805" s="4"/>
      <c r="Q805" s="4"/>
      <c r="R805" s="4"/>
      <c r="S805" s="4"/>
      <c r="T805" s="4"/>
      <c r="U805" s="4"/>
      <c r="V805" s="4"/>
      <c r="W805" s="4"/>
      <c r="X805" s="4"/>
      <c r="Y805" s="4"/>
      <c r="Z805" s="4"/>
      <c r="AA805" s="4"/>
      <c r="AB805" s="53"/>
      <c r="AC805" s="4"/>
      <c r="AD805" s="4"/>
      <c r="AE805" s="4"/>
      <c r="AF805" s="4"/>
      <c r="AG805" s="4"/>
    </row>
    <row r="806" spans="4:33" x14ac:dyDescent="0.25">
      <c r="D806" s="4"/>
      <c r="E806" s="4"/>
      <c r="F806" s="4"/>
      <c r="G806" s="4"/>
      <c r="H806" s="4"/>
      <c r="I806" s="4"/>
      <c r="J806" s="4"/>
      <c r="K806" s="4"/>
      <c r="L806" s="4"/>
      <c r="M806" s="4"/>
      <c r="N806" s="4"/>
      <c r="O806" s="4"/>
      <c r="P806" s="4"/>
      <c r="Q806" s="4"/>
      <c r="R806" s="4"/>
      <c r="S806" s="4"/>
      <c r="T806" s="4"/>
      <c r="U806" s="4"/>
      <c r="V806" s="4"/>
      <c r="W806" s="4"/>
      <c r="X806" s="4"/>
      <c r="Y806" s="4"/>
      <c r="Z806" s="4"/>
      <c r="AA806" s="4"/>
      <c r="AB806" s="53"/>
      <c r="AC806" s="4"/>
      <c r="AD806" s="4"/>
      <c r="AE806" s="4"/>
      <c r="AF806" s="4"/>
      <c r="AG806" s="4"/>
    </row>
    <row r="807" spans="4:33" x14ac:dyDescent="0.25">
      <c r="D807" s="4"/>
      <c r="E807" s="4"/>
      <c r="F807" s="4"/>
      <c r="G807" s="4"/>
      <c r="H807" s="4"/>
      <c r="I807" s="4"/>
      <c r="J807" s="4"/>
      <c r="K807" s="4"/>
      <c r="L807" s="4"/>
      <c r="M807" s="4"/>
      <c r="N807" s="4"/>
      <c r="O807" s="4"/>
      <c r="P807" s="4"/>
      <c r="Q807" s="4"/>
      <c r="R807" s="4"/>
      <c r="S807" s="4"/>
      <c r="T807" s="4"/>
      <c r="U807" s="4"/>
      <c r="V807" s="4"/>
      <c r="W807" s="4"/>
      <c r="X807" s="4"/>
      <c r="Y807" s="4"/>
      <c r="Z807" s="4"/>
      <c r="AA807" s="4"/>
      <c r="AB807" s="53"/>
      <c r="AC807" s="4"/>
      <c r="AD807" s="4"/>
      <c r="AE807" s="4"/>
      <c r="AF807" s="4"/>
      <c r="AG807" s="4"/>
    </row>
    <row r="808" spans="4:33" x14ac:dyDescent="0.25">
      <c r="D808" s="4"/>
      <c r="E808" s="4"/>
      <c r="F808" s="4"/>
      <c r="G808" s="4"/>
      <c r="H808" s="4"/>
      <c r="I808" s="4"/>
      <c r="J808" s="4"/>
      <c r="K808" s="4"/>
      <c r="L808" s="4"/>
      <c r="M808" s="4"/>
      <c r="N808" s="4"/>
      <c r="O808" s="4"/>
      <c r="P808" s="4"/>
      <c r="Q808" s="4"/>
      <c r="R808" s="4"/>
      <c r="S808" s="4"/>
      <c r="T808" s="4"/>
      <c r="U808" s="4"/>
      <c r="V808" s="4"/>
      <c r="W808" s="4"/>
      <c r="X808" s="4"/>
      <c r="Y808" s="4"/>
      <c r="Z808" s="4"/>
      <c r="AA808" s="4"/>
      <c r="AB808" s="53"/>
      <c r="AC808" s="4"/>
      <c r="AD808" s="4"/>
      <c r="AE808" s="4"/>
      <c r="AF808" s="4"/>
      <c r="AG808" s="4"/>
    </row>
    <row r="809" spans="4:33" x14ac:dyDescent="0.25">
      <c r="D809" s="4"/>
      <c r="E809" s="4"/>
      <c r="F809" s="4"/>
      <c r="G809" s="4"/>
      <c r="H809" s="4"/>
      <c r="I809" s="4"/>
      <c r="J809" s="4"/>
      <c r="K809" s="4"/>
      <c r="L809" s="4"/>
      <c r="M809" s="4"/>
      <c r="N809" s="4"/>
      <c r="O809" s="4"/>
      <c r="P809" s="4"/>
      <c r="Q809" s="4"/>
      <c r="R809" s="4"/>
      <c r="S809" s="4"/>
      <c r="T809" s="4"/>
      <c r="U809" s="4"/>
      <c r="V809" s="4"/>
      <c r="W809" s="4"/>
      <c r="X809" s="4"/>
      <c r="Y809" s="4"/>
      <c r="Z809" s="4"/>
      <c r="AA809" s="4"/>
      <c r="AB809" s="53"/>
      <c r="AC809" s="4"/>
      <c r="AD809" s="4"/>
      <c r="AE809" s="4"/>
      <c r="AF809" s="4"/>
      <c r="AG809" s="4"/>
    </row>
    <row r="810" spans="4:33" x14ac:dyDescent="0.25">
      <c r="D810" s="4"/>
      <c r="E810" s="4"/>
      <c r="F810" s="4"/>
      <c r="G810" s="4"/>
      <c r="H810" s="4"/>
      <c r="I810" s="4"/>
      <c r="J810" s="4"/>
      <c r="K810" s="4"/>
      <c r="L810" s="4"/>
      <c r="M810" s="4"/>
      <c r="N810" s="4"/>
      <c r="O810" s="4"/>
      <c r="P810" s="4"/>
      <c r="Q810" s="4"/>
      <c r="R810" s="4"/>
      <c r="S810" s="4"/>
      <c r="T810" s="4"/>
      <c r="U810" s="4"/>
      <c r="V810" s="4"/>
      <c r="W810" s="4"/>
      <c r="X810" s="4"/>
      <c r="Y810" s="4"/>
      <c r="Z810" s="4"/>
      <c r="AA810" s="4"/>
      <c r="AB810" s="53"/>
      <c r="AC810" s="4"/>
      <c r="AD810" s="4"/>
      <c r="AE810" s="4"/>
      <c r="AF810" s="4"/>
      <c r="AG810" s="4"/>
    </row>
    <row r="811" spans="4:33" x14ac:dyDescent="0.25">
      <c r="D811" s="4"/>
      <c r="E811" s="4"/>
      <c r="F811" s="4"/>
      <c r="G811" s="4"/>
      <c r="H811" s="4"/>
      <c r="I811" s="4"/>
      <c r="J811" s="4"/>
      <c r="K811" s="4"/>
      <c r="L811" s="4"/>
      <c r="M811" s="4"/>
      <c r="N811" s="4"/>
      <c r="O811" s="4"/>
      <c r="P811" s="4"/>
      <c r="Q811" s="4"/>
      <c r="R811" s="4"/>
      <c r="S811" s="4"/>
      <c r="T811" s="4"/>
      <c r="U811" s="4"/>
      <c r="V811" s="4"/>
      <c r="W811" s="4"/>
      <c r="X811" s="4"/>
      <c r="Y811" s="4"/>
      <c r="Z811" s="4"/>
      <c r="AA811" s="4"/>
      <c r="AB811" s="53"/>
      <c r="AC811" s="4"/>
      <c r="AD811" s="4"/>
      <c r="AE811" s="4"/>
      <c r="AF811" s="4"/>
      <c r="AG811" s="4"/>
    </row>
    <row r="812" spans="4:33" x14ac:dyDescent="0.25">
      <c r="D812" s="4"/>
      <c r="E812" s="4"/>
      <c r="F812" s="4"/>
      <c r="G812" s="4"/>
      <c r="H812" s="4"/>
      <c r="I812" s="4"/>
      <c r="J812" s="4"/>
      <c r="K812" s="4"/>
      <c r="L812" s="4"/>
      <c r="M812" s="4"/>
      <c r="N812" s="4"/>
      <c r="O812" s="4"/>
      <c r="P812" s="4"/>
      <c r="Q812" s="4"/>
      <c r="R812" s="4"/>
      <c r="S812" s="4"/>
      <c r="T812" s="4"/>
      <c r="U812" s="4"/>
      <c r="V812" s="4"/>
      <c r="W812" s="4"/>
      <c r="X812" s="4"/>
      <c r="Y812" s="4"/>
      <c r="Z812" s="4"/>
      <c r="AA812" s="4"/>
      <c r="AB812" s="53"/>
      <c r="AC812" s="4"/>
      <c r="AD812" s="4"/>
      <c r="AE812" s="4"/>
      <c r="AF812" s="4"/>
      <c r="AG812" s="4"/>
    </row>
    <row r="813" spans="4:33" x14ac:dyDescent="0.25">
      <c r="D813" s="4"/>
      <c r="E813" s="4"/>
      <c r="F813" s="4"/>
      <c r="G813" s="4"/>
      <c r="H813" s="4"/>
      <c r="I813" s="4"/>
      <c r="J813" s="4"/>
      <c r="K813" s="4"/>
      <c r="L813" s="4"/>
      <c r="M813" s="4"/>
      <c r="N813" s="4"/>
      <c r="O813" s="4"/>
      <c r="P813" s="4"/>
      <c r="Q813" s="4"/>
      <c r="R813" s="4"/>
      <c r="S813" s="4"/>
      <c r="T813" s="4"/>
      <c r="U813" s="4"/>
      <c r="V813" s="4"/>
      <c r="W813" s="4"/>
      <c r="X813" s="4"/>
      <c r="Y813" s="4"/>
      <c r="Z813" s="4"/>
      <c r="AA813" s="4"/>
      <c r="AB813" s="53"/>
      <c r="AC813" s="4"/>
      <c r="AD813" s="4"/>
      <c r="AE813" s="4"/>
      <c r="AF813" s="4"/>
      <c r="AG813" s="4"/>
    </row>
    <row r="814" spans="4:33" x14ac:dyDescent="0.25">
      <c r="D814" s="4"/>
      <c r="E814" s="4"/>
      <c r="F814" s="4"/>
      <c r="G814" s="4"/>
      <c r="H814" s="4"/>
      <c r="I814" s="4"/>
      <c r="J814" s="4"/>
      <c r="K814" s="4"/>
      <c r="L814" s="4"/>
      <c r="M814" s="4"/>
      <c r="N814" s="4"/>
      <c r="O814" s="4"/>
      <c r="P814" s="4"/>
      <c r="Q814" s="4"/>
      <c r="R814" s="4"/>
      <c r="S814" s="4"/>
      <c r="T814" s="4"/>
      <c r="U814" s="4"/>
      <c r="V814" s="4"/>
      <c r="W814" s="4"/>
      <c r="X814" s="4"/>
      <c r="Y814" s="4"/>
      <c r="Z814" s="4"/>
      <c r="AA814" s="4"/>
      <c r="AB814" s="53"/>
      <c r="AC814" s="4"/>
      <c r="AD814" s="4"/>
      <c r="AE814" s="4"/>
      <c r="AF814" s="4"/>
      <c r="AG814" s="4"/>
    </row>
    <row r="815" spans="4:33" x14ac:dyDescent="0.25">
      <c r="D815" s="4"/>
      <c r="E815" s="4"/>
      <c r="F815" s="4"/>
      <c r="G815" s="4"/>
      <c r="H815" s="4"/>
      <c r="I815" s="4"/>
      <c r="J815" s="4"/>
      <c r="K815" s="4"/>
      <c r="L815" s="4"/>
      <c r="M815" s="4"/>
      <c r="N815" s="4"/>
      <c r="O815" s="4"/>
      <c r="P815" s="4"/>
      <c r="Q815" s="4"/>
      <c r="R815" s="4"/>
      <c r="S815" s="4"/>
      <c r="T815" s="4"/>
      <c r="U815" s="4"/>
      <c r="V815" s="4"/>
      <c r="W815" s="4"/>
      <c r="X815" s="4"/>
      <c r="Y815" s="4"/>
      <c r="Z815" s="4"/>
      <c r="AA815" s="4"/>
      <c r="AB815" s="53"/>
      <c r="AC815" s="4"/>
      <c r="AD815" s="4"/>
      <c r="AE815" s="4"/>
      <c r="AF815" s="4"/>
      <c r="AG815" s="4"/>
    </row>
    <row r="816" spans="4:33" x14ac:dyDescent="0.25">
      <c r="D816" s="4"/>
      <c r="E816" s="4"/>
      <c r="F816" s="4"/>
      <c r="G816" s="4"/>
      <c r="H816" s="4"/>
      <c r="I816" s="4"/>
      <c r="J816" s="4"/>
      <c r="K816" s="4"/>
      <c r="L816" s="4"/>
      <c r="M816" s="4"/>
      <c r="N816" s="4"/>
      <c r="O816" s="4"/>
      <c r="P816" s="4"/>
      <c r="Q816" s="4"/>
      <c r="R816" s="4"/>
      <c r="S816" s="4"/>
      <c r="T816" s="4"/>
      <c r="U816" s="4"/>
      <c r="V816" s="4"/>
      <c r="W816" s="4"/>
      <c r="X816" s="4"/>
      <c r="Y816" s="4"/>
      <c r="Z816" s="4"/>
      <c r="AA816" s="4"/>
      <c r="AB816" s="53"/>
      <c r="AC816" s="4"/>
      <c r="AD816" s="4"/>
      <c r="AE816" s="4"/>
      <c r="AF816" s="4"/>
      <c r="AG816" s="4"/>
    </row>
    <row r="817" spans="4:33" x14ac:dyDescent="0.25">
      <c r="D817" s="4"/>
      <c r="E817" s="4"/>
      <c r="F817" s="4"/>
      <c r="G817" s="4"/>
      <c r="H817" s="4"/>
      <c r="I817" s="4"/>
      <c r="J817" s="4"/>
      <c r="K817" s="4"/>
      <c r="L817" s="4"/>
      <c r="M817" s="4"/>
      <c r="N817" s="4"/>
      <c r="O817" s="4"/>
      <c r="P817" s="4"/>
      <c r="Q817" s="4"/>
      <c r="R817" s="4"/>
      <c r="S817" s="4"/>
      <c r="T817" s="4"/>
      <c r="U817" s="4"/>
      <c r="V817" s="4"/>
      <c r="W817" s="4"/>
      <c r="X817" s="4"/>
      <c r="Y817" s="4"/>
      <c r="Z817" s="4"/>
      <c r="AA817" s="4"/>
      <c r="AB817" s="53"/>
      <c r="AC817" s="4"/>
      <c r="AD817" s="4"/>
      <c r="AE817" s="4"/>
      <c r="AF817" s="4"/>
      <c r="AG817" s="4"/>
    </row>
    <row r="818" spans="4:33" x14ac:dyDescent="0.25">
      <c r="D818" s="4"/>
      <c r="E818" s="4"/>
      <c r="F818" s="4"/>
      <c r="G818" s="4"/>
      <c r="H818" s="4"/>
      <c r="I818" s="4"/>
      <c r="J818" s="4"/>
      <c r="K818" s="4"/>
      <c r="L818" s="4"/>
      <c r="M818" s="4"/>
      <c r="N818" s="4"/>
      <c r="O818" s="4"/>
      <c r="P818" s="4"/>
      <c r="Q818" s="4"/>
      <c r="R818" s="4"/>
      <c r="S818" s="4"/>
      <c r="T818" s="4"/>
      <c r="U818" s="4"/>
      <c r="V818" s="4"/>
      <c r="W818" s="4"/>
      <c r="X818" s="4"/>
      <c r="Y818" s="4"/>
      <c r="Z818" s="4"/>
      <c r="AA818" s="4"/>
      <c r="AB818" s="53"/>
      <c r="AC818" s="4"/>
      <c r="AD818" s="4"/>
      <c r="AE818" s="4"/>
      <c r="AF818" s="4"/>
      <c r="AG818" s="4"/>
    </row>
    <row r="819" spans="4:33" x14ac:dyDescent="0.25">
      <c r="D819" s="4"/>
      <c r="E819" s="4"/>
      <c r="F819" s="4"/>
      <c r="G819" s="4"/>
      <c r="H819" s="4"/>
      <c r="I819" s="4"/>
      <c r="J819" s="4"/>
      <c r="K819" s="4"/>
      <c r="L819" s="4"/>
      <c r="M819" s="4"/>
      <c r="N819" s="4"/>
      <c r="O819" s="4"/>
      <c r="P819" s="4"/>
      <c r="Q819" s="4"/>
      <c r="R819" s="4"/>
      <c r="S819" s="4"/>
      <c r="T819" s="4"/>
      <c r="U819" s="4"/>
      <c r="V819" s="4"/>
      <c r="W819" s="4"/>
      <c r="X819" s="4"/>
      <c r="Y819" s="4"/>
      <c r="Z819" s="4"/>
      <c r="AA819" s="4"/>
      <c r="AB819" s="53"/>
      <c r="AC819" s="4"/>
      <c r="AD819" s="4"/>
      <c r="AE819" s="4"/>
      <c r="AF819" s="4"/>
      <c r="AG819" s="4"/>
    </row>
    <row r="820" spans="4:33" x14ac:dyDescent="0.25">
      <c r="D820" s="4"/>
      <c r="E820" s="4"/>
      <c r="F820" s="4"/>
      <c r="G820" s="4"/>
      <c r="H820" s="4"/>
      <c r="I820" s="4"/>
      <c r="J820" s="4"/>
      <c r="K820" s="4"/>
      <c r="L820" s="4"/>
      <c r="M820" s="4"/>
      <c r="N820" s="4"/>
      <c r="O820" s="4"/>
      <c r="P820" s="4"/>
      <c r="Q820" s="4"/>
      <c r="R820" s="4"/>
      <c r="S820" s="4"/>
      <c r="T820" s="4"/>
      <c r="U820" s="4"/>
      <c r="V820" s="4"/>
      <c r="W820" s="4"/>
      <c r="X820" s="4"/>
      <c r="Y820" s="4"/>
      <c r="Z820" s="4"/>
      <c r="AA820" s="4"/>
      <c r="AB820" s="53"/>
      <c r="AC820" s="4"/>
      <c r="AD820" s="4"/>
      <c r="AE820" s="4"/>
      <c r="AF820" s="4"/>
      <c r="AG820" s="4"/>
    </row>
    <row r="821" spans="4:33" x14ac:dyDescent="0.25">
      <c r="D821" s="4"/>
      <c r="E821" s="4"/>
      <c r="F821" s="4"/>
      <c r="G821" s="4"/>
      <c r="H821" s="4"/>
      <c r="I821" s="4"/>
      <c r="J821" s="4"/>
      <c r="K821" s="4"/>
      <c r="L821" s="4"/>
      <c r="M821" s="4"/>
      <c r="N821" s="4"/>
      <c r="O821" s="4"/>
      <c r="P821" s="4"/>
      <c r="Q821" s="4"/>
      <c r="R821" s="4"/>
      <c r="S821" s="4"/>
      <c r="T821" s="4"/>
      <c r="U821" s="4"/>
      <c r="V821" s="4"/>
      <c r="W821" s="4"/>
      <c r="X821" s="4"/>
      <c r="Y821" s="4"/>
      <c r="Z821" s="4"/>
      <c r="AA821" s="4"/>
      <c r="AB821" s="53"/>
      <c r="AC821" s="4"/>
      <c r="AD821" s="4"/>
      <c r="AE821" s="4"/>
      <c r="AF821" s="4"/>
      <c r="AG821" s="4"/>
    </row>
    <row r="822" spans="4:33" x14ac:dyDescent="0.25">
      <c r="D822" s="4"/>
      <c r="E822" s="4"/>
      <c r="F822" s="4"/>
      <c r="G822" s="4"/>
      <c r="H822" s="4"/>
      <c r="I822" s="4"/>
      <c r="J822" s="4"/>
      <c r="K822" s="4"/>
      <c r="L822" s="4"/>
      <c r="M822" s="4"/>
      <c r="N822" s="4"/>
      <c r="O822" s="4"/>
      <c r="P822" s="4"/>
      <c r="Q822" s="4"/>
      <c r="R822" s="4"/>
      <c r="S822" s="4"/>
      <c r="T822" s="4"/>
      <c r="U822" s="4"/>
      <c r="V822" s="4"/>
      <c r="W822" s="4"/>
      <c r="X822" s="4"/>
      <c r="Y822" s="4"/>
      <c r="Z822" s="4"/>
      <c r="AA822" s="4"/>
      <c r="AB822" s="53"/>
      <c r="AC822" s="4"/>
      <c r="AD822" s="4"/>
      <c r="AE822" s="4"/>
      <c r="AF822" s="4"/>
      <c r="AG822" s="4"/>
    </row>
    <row r="823" spans="4:33" x14ac:dyDescent="0.25">
      <c r="D823" s="4"/>
      <c r="E823" s="4"/>
      <c r="F823" s="4"/>
      <c r="G823" s="4"/>
      <c r="H823" s="4"/>
      <c r="I823" s="4"/>
      <c r="J823" s="4"/>
      <c r="K823" s="4"/>
      <c r="L823" s="4"/>
      <c r="M823" s="4"/>
      <c r="N823" s="4"/>
      <c r="O823" s="4"/>
      <c r="P823" s="4"/>
      <c r="Q823" s="4"/>
      <c r="R823" s="4"/>
      <c r="S823" s="4"/>
      <c r="T823" s="4"/>
      <c r="U823" s="4"/>
      <c r="V823" s="4"/>
      <c r="W823" s="4"/>
      <c r="X823" s="4"/>
      <c r="Y823" s="4"/>
      <c r="Z823" s="4"/>
      <c r="AA823" s="4"/>
      <c r="AB823" s="53"/>
      <c r="AC823" s="4"/>
      <c r="AD823" s="4"/>
      <c r="AE823" s="4"/>
      <c r="AF823" s="4"/>
      <c r="AG823" s="4"/>
    </row>
    <row r="824" spans="4:33" x14ac:dyDescent="0.25">
      <c r="D824" s="4"/>
      <c r="E824" s="4"/>
      <c r="F824" s="4"/>
      <c r="G824" s="4"/>
      <c r="H824" s="4"/>
      <c r="I824" s="4"/>
      <c r="J824" s="4"/>
      <c r="K824" s="4"/>
      <c r="L824" s="4"/>
      <c r="M824" s="4"/>
      <c r="N824" s="4"/>
      <c r="O824" s="4"/>
      <c r="P824" s="4"/>
      <c r="Q824" s="4"/>
      <c r="R824" s="4"/>
      <c r="S824" s="4"/>
      <c r="T824" s="4"/>
      <c r="U824" s="4"/>
      <c r="V824" s="4"/>
      <c r="W824" s="4"/>
      <c r="X824" s="4"/>
      <c r="Y824" s="4"/>
      <c r="Z824" s="4"/>
      <c r="AA824" s="4"/>
      <c r="AB824" s="53"/>
      <c r="AC824" s="4"/>
      <c r="AD824" s="4"/>
      <c r="AE824" s="4"/>
      <c r="AF824" s="4"/>
      <c r="AG824" s="4"/>
    </row>
    <row r="825" spans="4:33" x14ac:dyDescent="0.25">
      <c r="D825" s="4"/>
      <c r="E825" s="4"/>
      <c r="F825" s="4"/>
      <c r="G825" s="4"/>
      <c r="H825" s="4"/>
      <c r="I825" s="4"/>
      <c r="J825" s="4"/>
      <c r="K825" s="4"/>
      <c r="L825" s="4"/>
      <c r="M825" s="4"/>
      <c r="N825" s="4"/>
      <c r="O825" s="4"/>
      <c r="P825" s="4"/>
      <c r="Q825" s="4"/>
      <c r="R825" s="4"/>
      <c r="S825" s="4"/>
      <c r="T825" s="4"/>
      <c r="U825" s="4"/>
      <c r="V825" s="4"/>
      <c r="W825" s="4"/>
      <c r="X825" s="4"/>
      <c r="Y825" s="4"/>
      <c r="Z825" s="4"/>
      <c r="AA825" s="4"/>
      <c r="AB825" s="53"/>
      <c r="AC825" s="4"/>
      <c r="AD825" s="4"/>
      <c r="AE825" s="4"/>
      <c r="AF825" s="4"/>
      <c r="AG825" s="4"/>
    </row>
    <row r="826" spans="4:33" x14ac:dyDescent="0.25">
      <c r="D826" s="4"/>
      <c r="E826" s="4"/>
      <c r="F826" s="4"/>
      <c r="G826" s="4"/>
      <c r="H826" s="4"/>
      <c r="I826" s="4"/>
      <c r="J826" s="4"/>
      <c r="K826" s="4"/>
      <c r="L826" s="4"/>
      <c r="M826" s="4"/>
      <c r="N826" s="4"/>
      <c r="O826" s="4"/>
      <c r="P826" s="4"/>
      <c r="Q826" s="4"/>
      <c r="R826" s="4"/>
      <c r="S826" s="4"/>
      <c r="T826" s="4"/>
      <c r="U826" s="4"/>
      <c r="V826" s="4"/>
      <c r="W826" s="4"/>
      <c r="X826" s="4"/>
      <c r="Y826" s="4"/>
      <c r="Z826" s="4"/>
      <c r="AA826" s="4"/>
      <c r="AB826" s="53"/>
      <c r="AC826" s="4"/>
      <c r="AD826" s="4"/>
      <c r="AE826" s="4"/>
      <c r="AF826" s="4"/>
      <c r="AG826" s="4"/>
    </row>
    <row r="827" spans="4:33" x14ac:dyDescent="0.25">
      <c r="D827" s="4"/>
      <c r="E827" s="4"/>
      <c r="F827" s="4"/>
      <c r="G827" s="4"/>
      <c r="H827" s="4"/>
      <c r="I827" s="4"/>
      <c r="J827" s="4"/>
      <c r="K827" s="4"/>
      <c r="L827" s="4"/>
      <c r="M827" s="4"/>
      <c r="N827" s="4"/>
      <c r="O827" s="4"/>
      <c r="P827" s="4"/>
      <c r="Q827" s="4"/>
      <c r="R827" s="4"/>
      <c r="S827" s="4"/>
      <c r="T827" s="4"/>
      <c r="U827" s="4"/>
      <c r="V827" s="4"/>
      <c r="W827" s="4"/>
      <c r="X827" s="4"/>
      <c r="Y827" s="4"/>
      <c r="Z827" s="4"/>
      <c r="AA827" s="4"/>
      <c r="AB827" s="53"/>
      <c r="AC827" s="4"/>
      <c r="AD827" s="4"/>
      <c r="AE827" s="4"/>
      <c r="AF827" s="4"/>
      <c r="AG827" s="4"/>
    </row>
    <row r="828" spans="4:33" x14ac:dyDescent="0.25">
      <c r="D828" s="4"/>
      <c r="E828" s="4"/>
      <c r="F828" s="4"/>
      <c r="G828" s="4"/>
      <c r="H828" s="4"/>
      <c r="I828" s="4"/>
      <c r="J828" s="4"/>
      <c r="K828" s="4"/>
      <c r="L828" s="4"/>
      <c r="M828" s="4"/>
      <c r="N828" s="4"/>
      <c r="O828" s="4"/>
      <c r="P828" s="4"/>
      <c r="Q828" s="4"/>
      <c r="R828" s="4"/>
      <c r="S828" s="4"/>
      <c r="T828" s="4"/>
      <c r="U828" s="4"/>
      <c r="V828" s="4"/>
      <c r="W828" s="4"/>
      <c r="X828" s="4"/>
      <c r="Y828" s="4"/>
      <c r="Z828" s="4"/>
      <c r="AA828" s="4"/>
      <c r="AB828" s="53"/>
      <c r="AC828" s="4"/>
      <c r="AD828" s="4"/>
      <c r="AE828" s="4"/>
      <c r="AF828" s="4"/>
      <c r="AG828" s="4"/>
    </row>
    <row r="829" spans="4:33" x14ac:dyDescent="0.25">
      <c r="D829" s="4"/>
      <c r="E829" s="4"/>
      <c r="F829" s="4"/>
      <c r="G829" s="4"/>
      <c r="H829" s="4"/>
      <c r="I829" s="4"/>
      <c r="J829" s="4"/>
      <c r="K829" s="4"/>
      <c r="L829" s="4"/>
      <c r="M829" s="4"/>
      <c r="N829" s="4"/>
      <c r="O829" s="4"/>
      <c r="P829" s="4"/>
      <c r="Q829" s="4"/>
      <c r="R829" s="4"/>
      <c r="S829" s="4"/>
      <c r="T829" s="4"/>
      <c r="U829" s="4"/>
      <c r="V829" s="4"/>
      <c r="W829" s="4"/>
      <c r="X829" s="4"/>
      <c r="Y829" s="4"/>
      <c r="Z829" s="4"/>
      <c r="AA829" s="4"/>
      <c r="AB829" s="53"/>
      <c r="AC829" s="4"/>
      <c r="AD829" s="4"/>
      <c r="AE829" s="4"/>
      <c r="AF829" s="4"/>
      <c r="AG829" s="4"/>
    </row>
    <row r="830" spans="4:33" x14ac:dyDescent="0.25">
      <c r="D830" s="4"/>
      <c r="E830" s="4"/>
      <c r="F830" s="4"/>
      <c r="G830" s="4"/>
      <c r="H830" s="4"/>
      <c r="I830" s="4"/>
      <c r="J830" s="4"/>
      <c r="K830" s="4"/>
      <c r="L830" s="4"/>
      <c r="M830" s="4"/>
      <c r="N830" s="4"/>
      <c r="O830" s="4"/>
      <c r="P830" s="4"/>
      <c r="Q830" s="4"/>
      <c r="R830" s="4"/>
      <c r="S830" s="4"/>
      <c r="T830" s="4"/>
      <c r="U830" s="4"/>
      <c r="V830" s="4"/>
      <c r="W830" s="4"/>
      <c r="X830" s="4"/>
      <c r="Y830" s="4"/>
      <c r="Z830" s="4"/>
      <c r="AA830" s="4"/>
      <c r="AB830" s="53"/>
      <c r="AC830" s="4"/>
      <c r="AD830" s="4"/>
      <c r="AE830" s="4"/>
      <c r="AF830" s="4"/>
      <c r="AG830" s="4"/>
    </row>
    <row r="831" spans="4:33" x14ac:dyDescent="0.25">
      <c r="D831" s="4"/>
      <c r="E831" s="4"/>
      <c r="F831" s="4"/>
      <c r="G831" s="4"/>
      <c r="H831" s="4"/>
      <c r="I831" s="4"/>
      <c r="J831" s="4"/>
      <c r="K831" s="4"/>
      <c r="L831" s="4"/>
      <c r="M831" s="4"/>
      <c r="N831" s="4"/>
      <c r="O831" s="4"/>
      <c r="P831" s="4"/>
      <c r="Q831" s="4"/>
      <c r="R831" s="4"/>
      <c r="S831" s="4"/>
      <c r="T831" s="4"/>
      <c r="U831" s="4"/>
      <c r="V831" s="4"/>
      <c r="W831" s="4"/>
      <c r="X831" s="4"/>
      <c r="Y831" s="4"/>
      <c r="Z831" s="4"/>
      <c r="AA831" s="4"/>
      <c r="AB831" s="53"/>
      <c r="AC831" s="4"/>
      <c r="AD831" s="4"/>
      <c r="AE831" s="4"/>
      <c r="AF831" s="4"/>
      <c r="AG831" s="4"/>
    </row>
    <row r="832" spans="4:33" x14ac:dyDescent="0.25">
      <c r="D832" s="4"/>
      <c r="E832" s="4"/>
      <c r="F832" s="4"/>
      <c r="G832" s="4"/>
      <c r="H832" s="4"/>
      <c r="I832" s="4"/>
      <c r="J832" s="4"/>
      <c r="K832" s="4"/>
      <c r="L832" s="4"/>
      <c r="M832" s="4"/>
      <c r="N832" s="4"/>
      <c r="O832" s="4"/>
      <c r="P832" s="4"/>
      <c r="Q832" s="4"/>
      <c r="R832" s="4"/>
      <c r="S832" s="4"/>
      <c r="T832" s="4"/>
      <c r="U832" s="4"/>
      <c r="V832" s="4"/>
      <c r="W832" s="4"/>
      <c r="X832" s="4"/>
      <c r="Y832" s="4"/>
      <c r="Z832" s="4"/>
      <c r="AA832" s="4"/>
      <c r="AB832" s="53"/>
      <c r="AC832" s="4"/>
      <c r="AD832" s="4"/>
      <c r="AE832" s="4"/>
      <c r="AF832" s="4"/>
      <c r="AG832" s="4"/>
    </row>
    <row r="833" spans="4:33" x14ac:dyDescent="0.25">
      <c r="D833" s="4"/>
      <c r="E833" s="4"/>
      <c r="F833" s="4"/>
      <c r="G833" s="4"/>
      <c r="H833" s="4"/>
      <c r="I833" s="4"/>
      <c r="J833" s="4"/>
      <c r="K833" s="4"/>
      <c r="L833" s="4"/>
      <c r="M833" s="4"/>
      <c r="N833" s="4"/>
      <c r="O833" s="4"/>
      <c r="P833" s="4"/>
      <c r="Q833" s="4"/>
      <c r="R833" s="4"/>
      <c r="S833" s="4"/>
      <c r="T833" s="4"/>
      <c r="U833" s="4"/>
      <c r="V833" s="4"/>
      <c r="W833" s="4"/>
      <c r="X833" s="4"/>
      <c r="Y833" s="4"/>
      <c r="Z833" s="4"/>
      <c r="AA833" s="4"/>
      <c r="AB833" s="53"/>
      <c r="AC833" s="4"/>
      <c r="AD833" s="4"/>
      <c r="AE833" s="4"/>
      <c r="AF833" s="4"/>
      <c r="AG833" s="4"/>
    </row>
    <row r="834" spans="4:33" x14ac:dyDescent="0.25">
      <c r="D834" s="4"/>
      <c r="E834" s="4"/>
      <c r="F834" s="4"/>
      <c r="G834" s="4"/>
      <c r="H834" s="4"/>
      <c r="I834" s="4"/>
      <c r="J834" s="4"/>
      <c r="K834" s="4"/>
      <c r="L834" s="4"/>
      <c r="M834" s="4"/>
      <c r="N834" s="4"/>
      <c r="O834" s="4"/>
      <c r="P834" s="4"/>
      <c r="Q834" s="4"/>
      <c r="R834" s="4"/>
      <c r="S834" s="4"/>
      <c r="T834" s="4"/>
      <c r="U834" s="4"/>
      <c r="V834" s="4"/>
      <c r="W834" s="4"/>
      <c r="X834" s="4"/>
      <c r="Y834" s="4"/>
      <c r="Z834" s="4"/>
      <c r="AA834" s="4"/>
      <c r="AB834" s="53"/>
      <c r="AC834" s="4"/>
      <c r="AD834" s="4"/>
      <c r="AE834" s="4"/>
      <c r="AF834" s="4"/>
      <c r="AG834" s="4"/>
    </row>
    <row r="835" spans="4:33" x14ac:dyDescent="0.25">
      <c r="D835" s="4"/>
      <c r="E835" s="4"/>
      <c r="F835" s="4"/>
      <c r="G835" s="4"/>
      <c r="H835" s="4"/>
      <c r="I835" s="4"/>
      <c r="J835" s="4"/>
      <c r="K835" s="4"/>
      <c r="L835" s="4"/>
      <c r="M835" s="4"/>
      <c r="N835" s="4"/>
      <c r="O835" s="4"/>
      <c r="P835" s="4"/>
      <c r="Q835" s="4"/>
      <c r="R835" s="4"/>
      <c r="S835" s="4"/>
      <c r="T835" s="4"/>
      <c r="U835" s="4"/>
      <c r="V835" s="4"/>
      <c r="W835" s="4"/>
      <c r="X835" s="4"/>
      <c r="Y835" s="4"/>
      <c r="Z835" s="4"/>
      <c r="AA835" s="4"/>
      <c r="AB835" s="53"/>
      <c r="AC835" s="4"/>
      <c r="AD835" s="4"/>
      <c r="AE835" s="4"/>
      <c r="AF835" s="4"/>
      <c r="AG835" s="4"/>
    </row>
    <row r="836" spans="4:33" x14ac:dyDescent="0.25">
      <c r="D836" s="4"/>
      <c r="E836" s="4"/>
      <c r="F836" s="4"/>
      <c r="G836" s="4"/>
      <c r="H836" s="4"/>
      <c r="I836" s="4"/>
      <c r="J836" s="4"/>
      <c r="K836" s="4"/>
      <c r="L836" s="4"/>
      <c r="M836" s="4"/>
      <c r="N836" s="4"/>
      <c r="O836" s="4"/>
      <c r="P836" s="4"/>
      <c r="Q836" s="4"/>
      <c r="R836" s="4"/>
      <c r="S836" s="4"/>
      <c r="T836" s="4"/>
      <c r="U836" s="4"/>
      <c r="V836" s="4"/>
      <c r="W836" s="4"/>
      <c r="X836" s="4"/>
      <c r="Y836" s="4"/>
      <c r="Z836" s="4"/>
      <c r="AA836" s="4"/>
      <c r="AB836" s="53"/>
      <c r="AC836" s="4"/>
      <c r="AD836" s="4"/>
      <c r="AE836" s="4"/>
      <c r="AF836" s="4"/>
      <c r="AG836" s="4"/>
    </row>
    <row r="837" spans="4:33" x14ac:dyDescent="0.25">
      <c r="D837" s="4"/>
      <c r="E837" s="4"/>
      <c r="F837" s="4"/>
      <c r="G837" s="4"/>
      <c r="H837" s="4"/>
      <c r="I837" s="4"/>
      <c r="J837" s="4"/>
      <c r="K837" s="4"/>
      <c r="L837" s="4"/>
      <c r="M837" s="4"/>
      <c r="N837" s="4"/>
      <c r="O837" s="4"/>
      <c r="P837" s="4"/>
      <c r="Q837" s="4"/>
      <c r="R837" s="4"/>
      <c r="S837" s="4"/>
      <c r="T837" s="4"/>
      <c r="U837" s="4"/>
      <c r="V837" s="4"/>
      <c r="W837" s="4"/>
      <c r="X837" s="4"/>
      <c r="Y837" s="4"/>
      <c r="Z837" s="4"/>
      <c r="AA837" s="4"/>
      <c r="AB837" s="53"/>
      <c r="AC837" s="4"/>
      <c r="AD837" s="4"/>
      <c r="AE837" s="4"/>
      <c r="AF837" s="4"/>
      <c r="AG837" s="4"/>
    </row>
    <row r="838" spans="4:33" x14ac:dyDescent="0.25">
      <c r="D838" s="4"/>
      <c r="E838" s="4"/>
      <c r="F838" s="4"/>
      <c r="G838" s="4"/>
      <c r="H838" s="4"/>
      <c r="I838" s="4"/>
      <c r="J838" s="4"/>
      <c r="K838" s="4"/>
      <c r="L838" s="4"/>
      <c r="M838" s="4"/>
      <c r="N838" s="4"/>
      <c r="O838" s="4"/>
      <c r="P838" s="4"/>
      <c r="Q838" s="4"/>
      <c r="R838" s="4"/>
      <c r="S838" s="4"/>
      <c r="T838" s="4"/>
      <c r="U838" s="4"/>
      <c r="V838" s="4"/>
      <c r="W838" s="4"/>
      <c r="X838" s="4"/>
      <c r="Y838" s="4"/>
      <c r="Z838" s="4"/>
      <c r="AA838" s="4"/>
      <c r="AB838" s="53"/>
      <c r="AC838" s="4"/>
      <c r="AD838" s="4"/>
      <c r="AE838" s="4"/>
      <c r="AF838" s="4"/>
      <c r="AG838" s="4"/>
    </row>
    <row r="839" spans="4:33" x14ac:dyDescent="0.25">
      <c r="D839" s="4"/>
      <c r="E839" s="4"/>
      <c r="F839" s="4"/>
      <c r="G839" s="4"/>
      <c r="H839" s="4"/>
      <c r="I839" s="4"/>
      <c r="J839" s="4"/>
      <c r="K839" s="4"/>
      <c r="L839" s="4"/>
      <c r="M839" s="4"/>
      <c r="N839" s="4"/>
      <c r="O839" s="4"/>
      <c r="P839" s="4"/>
      <c r="Q839" s="4"/>
      <c r="R839" s="4"/>
      <c r="S839" s="4"/>
      <c r="T839" s="4"/>
      <c r="U839" s="4"/>
      <c r="V839" s="4"/>
      <c r="W839" s="4"/>
      <c r="X839" s="4"/>
      <c r="Y839" s="4"/>
      <c r="Z839" s="4"/>
      <c r="AA839" s="4"/>
      <c r="AB839" s="53"/>
      <c r="AC839" s="4"/>
      <c r="AD839" s="4"/>
      <c r="AE839" s="4"/>
      <c r="AF839" s="4"/>
      <c r="AG839" s="4"/>
    </row>
    <row r="840" spans="4:33" x14ac:dyDescent="0.25">
      <c r="D840" s="4"/>
      <c r="E840" s="4"/>
      <c r="F840" s="4"/>
      <c r="G840" s="4"/>
      <c r="H840" s="4"/>
      <c r="I840" s="4"/>
      <c r="J840" s="4"/>
      <c r="K840" s="4"/>
      <c r="L840" s="4"/>
      <c r="M840" s="4"/>
      <c r="N840" s="4"/>
      <c r="O840" s="4"/>
      <c r="P840" s="4"/>
      <c r="Q840" s="4"/>
      <c r="R840" s="4"/>
      <c r="S840" s="4"/>
      <c r="T840" s="4"/>
      <c r="U840" s="4"/>
      <c r="V840" s="4"/>
      <c r="W840" s="4"/>
      <c r="X840" s="4"/>
      <c r="Y840" s="4"/>
      <c r="Z840" s="4"/>
      <c r="AA840" s="4"/>
      <c r="AB840" s="53"/>
      <c r="AC840" s="4"/>
      <c r="AD840" s="4"/>
      <c r="AE840" s="4"/>
      <c r="AF840" s="4"/>
      <c r="AG840" s="4"/>
    </row>
    <row r="841" spans="4:33" x14ac:dyDescent="0.25">
      <c r="D841" s="4"/>
      <c r="E841" s="4"/>
      <c r="F841" s="4"/>
      <c r="G841" s="4"/>
      <c r="H841" s="4"/>
      <c r="I841" s="4"/>
      <c r="J841" s="4"/>
      <c r="K841" s="4"/>
      <c r="L841" s="4"/>
      <c r="M841" s="4"/>
      <c r="N841" s="4"/>
      <c r="O841" s="4"/>
      <c r="P841" s="4"/>
      <c r="Q841" s="4"/>
      <c r="R841" s="4"/>
      <c r="S841" s="4"/>
      <c r="T841" s="4"/>
      <c r="U841" s="4"/>
      <c r="V841" s="4"/>
      <c r="W841" s="4"/>
      <c r="X841" s="4"/>
      <c r="Y841" s="4"/>
      <c r="Z841" s="4"/>
      <c r="AA841" s="4"/>
      <c r="AB841" s="53"/>
      <c r="AC841" s="4"/>
      <c r="AD841" s="4"/>
      <c r="AE841" s="4"/>
      <c r="AF841" s="4"/>
      <c r="AG841" s="4"/>
    </row>
    <row r="842" spans="4:33" x14ac:dyDescent="0.25">
      <c r="D842" s="4"/>
      <c r="E842" s="4"/>
      <c r="F842" s="4"/>
      <c r="G842" s="4"/>
      <c r="H842" s="4"/>
      <c r="I842" s="4"/>
      <c r="J842" s="4"/>
      <c r="K842" s="4"/>
      <c r="L842" s="4"/>
      <c r="M842" s="4"/>
      <c r="N842" s="4"/>
      <c r="O842" s="4"/>
      <c r="P842" s="4"/>
      <c r="Q842" s="4"/>
      <c r="R842" s="4"/>
      <c r="S842" s="4"/>
      <c r="T842" s="4"/>
      <c r="U842" s="4"/>
      <c r="V842" s="4"/>
      <c r="W842" s="4"/>
      <c r="X842" s="4"/>
      <c r="Y842" s="4"/>
      <c r="Z842" s="4"/>
      <c r="AA842" s="4"/>
      <c r="AB842" s="53"/>
      <c r="AC842" s="4"/>
      <c r="AD842" s="4"/>
      <c r="AE842" s="4"/>
      <c r="AF842" s="4"/>
      <c r="AG842" s="4"/>
    </row>
    <row r="843" spans="4:33" x14ac:dyDescent="0.25">
      <c r="D843" s="4"/>
      <c r="E843" s="4"/>
      <c r="F843" s="4"/>
      <c r="G843" s="4"/>
      <c r="H843" s="4"/>
      <c r="I843" s="4"/>
      <c r="J843" s="4"/>
      <c r="K843" s="4"/>
      <c r="L843" s="4"/>
      <c r="M843" s="4"/>
      <c r="N843" s="4"/>
      <c r="O843" s="4"/>
      <c r="P843" s="4"/>
      <c r="Q843" s="4"/>
      <c r="R843" s="4"/>
      <c r="S843" s="4"/>
      <c r="T843" s="4"/>
      <c r="U843" s="4"/>
      <c r="V843" s="4"/>
      <c r="W843" s="4"/>
      <c r="X843" s="4"/>
      <c r="Y843" s="4"/>
      <c r="Z843" s="4"/>
      <c r="AA843" s="4"/>
      <c r="AB843" s="53"/>
      <c r="AC843" s="4"/>
      <c r="AD843" s="4"/>
      <c r="AE843" s="4"/>
      <c r="AF843" s="4"/>
      <c r="AG843" s="4"/>
    </row>
    <row r="844" spans="4:33" x14ac:dyDescent="0.25">
      <c r="D844" s="4"/>
      <c r="E844" s="4"/>
      <c r="F844" s="4"/>
      <c r="G844" s="4"/>
      <c r="H844" s="4"/>
      <c r="I844" s="4"/>
      <c r="J844" s="4"/>
      <c r="K844" s="4"/>
      <c r="L844" s="4"/>
      <c r="M844" s="4"/>
      <c r="N844" s="4"/>
      <c r="O844" s="4"/>
      <c r="P844" s="4"/>
      <c r="Q844" s="4"/>
      <c r="R844" s="4"/>
      <c r="S844" s="4"/>
      <c r="T844" s="4"/>
      <c r="U844" s="4"/>
      <c r="V844" s="4"/>
      <c r="W844" s="4"/>
      <c r="X844" s="4"/>
      <c r="Y844" s="4"/>
      <c r="Z844" s="4"/>
      <c r="AA844" s="4"/>
      <c r="AB844" s="53"/>
      <c r="AC844" s="4"/>
      <c r="AD844" s="4"/>
      <c r="AE844" s="4"/>
      <c r="AF844" s="4"/>
      <c r="AG844" s="4"/>
    </row>
    <row r="845" spans="4:33" x14ac:dyDescent="0.25">
      <c r="D845" s="4"/>
      <c r="E845" s="4"/>
      <c r="F845" s="4"/>
      <c r="G845" s="4"/>
      <c r="H845" s="4"/>
      <c r="I845" s="4"/>
      <c r="J845" s="4"/>
      <c r="K845" s="4"/>
      <c r="L845" s="4"/>
      <c r="M845" s="4"/>
      <c r="N845" s="4"/>
      <c r="O845" s="4"/>
      <c r="P845" s="4"/>
      <c r="Q845" s="4"/>
      <c r="R845" s="4"/>
      <c r="S845" s="4"/>
      <c r="T845" s="4"/>
      <c r="U845" s="4"/>
      <c r="V845" s="4"/>
      <c r="W845" s="4"/>
      <c r="X845" s="4"/>
      <c r="Y845" s="4"/>
      <c r="Z845" s="4"/>
      <c r="AA845" s="4"/>
      <c r="AB845" s="53"/>
      <c r="AC845" s="4"/>
      <c r="AD845" s="4"/>
      <c r="AE845" s="4"/>
      <c r="AF845" s="4"/>
      <c r="AG845" s="4"/>
    </row>
    <row r="846" spans="4:33" x14ac:dyDescent="0.25">
      <c r="D846" s="4"/>
      <c r="E846" s="4"/>
      <c r="F846" s="4"/>
      <c r="G846" s="4"/>
      <c r="H846" s="4"/>
      <c r="I846" s="4"/>
      <c r="J846" s="4"/>
      <c r="K846" s="4"/>
      <c r="L846" s="4"/>
      <c r="M846" s="4"/>
      <c r="N846" s="4"/>
      <c r="O846" s="4"/>
      <c r="P846" s="4"/>
      <c r="Q846" s="4"/>
      <c r="R846" s="4"/>
      <c r="S846" s="4"/>
      <c r="T846" s="4"/>
      <c r="U846" s="4"/>
      <c r="V846" s="4"/>
      <c r="W846" s="4"/>
      <c r="X846" s="4"/>
      <c r="Y846" s="4"/>
      <c r="Z846" s="4"/>
      <c r="AA846" s="4"/>
      <c r="AB846" s="53"/>
      <c r="AC846" s="4"/>
      <c r="AD846" s="4"/>
      <c r="AE846" s="4"/>
      <c r="AF846" s="4"/>
      <c r="AG846" s="4"/>
    </row>
    <row r="847" spans="4:33" x14ac:dyDescent="0.25">
      <c r="D847" s="4"/>
      <c r="E847" s="4"/>
      <c r="F847" s="4"/>
      <c r="G847" s="4"/>
      <c r="H847" s="4"/>
      <c r="I847" s="4"/>
      <c r="J847" s="4"/>
      <c r="K847" s="4"/>
      <c r="L847" s="4"/>
      <c r="M847" s="4"/>
      <c r="N847" s="4"/>
      <c r="O847" s="4"/>
      <c r="P847" s="4"/>
      <c r="Q847" s="4"/>
      <c r="R847" s="4"/>
      <c r="S847" s="4"/>
      <c r="T847" s="4"/>
      <c r="U847" s="4"/>
      <c r="V847" s="4"/>
      <c r="W847" s="4"/>
      <c r="X847" s="4"/>
      <c r="Y847" s="4"/>
      <c r="Z847" s="4"/>
      <c r="AA847" s="4"/>
      <c r="AB847" s="53"/>
      <c r="AC847" s="4"/>
      <c r="AD847" s="4"/>
      <c r="AE847" s="4"/>
      <c r="AF847" s="4"/>
      <c r="AG847" s="4"/>
    </row>
    <row r="848" spans="4:33" x14ac:dyDescent="0.25">
      <c r="D848" s="4"/>
      <c r="E848" s="4"/>
      <c r="F848" s="4"/>
      <c r="G848" s="4"/>
      <c r="H848" s="4"/>
      <c r="I848" s="4"/>
      <c r="J848" s="4"/>
      <c r="K848" s="4"/>
      <c r="L848" s="4"/>
      <c r="M848" s="4"/>
      <c r="N848" s="4"/>
      <c r="O848" s="4"/>
      <c r="P848" s="4"/>
      <c r="Q848" s="4"/>
      <c r="R848" s="4"/>
      <c r="S848" s="4"/>
      <c r="T848" s="4"/>
      <c r="U848" s="4"/>
      <c r="V848" s="4"/>
      <c r="W848" s="4"/>
      <c r="X848" s="4"/>
      <c r="Y848" s="4"/>
      <c r="Z848" s="4"/>
      <c r="AA848" s="4"/>
      <c r="AB848" s="53"/>
      <c r="AC848" s="4"/>
      <c r="AD848" s="4"/>
      <c r="AE848" s="4"/>
      <c r="AF848" s="4"/>
      <c r="AG848" s="4"/>
    </row>
    <row r="849" spans="4:33" x14ac:dyDescent="0.25">
      <c r="D849" s="4"/>
      <c r="E849" s="4"/>
      <c r="F849" s="4"/>
      <c r="G849" s="4"/>
      <c r="H849" s="4"/>
      <c r="I849" s="4"/>
      <c r="J849" s="4"/>
      <c r="K849" s="4"/>
      <c r="L849" s="4"/>
      <c r="M849" s="4"/>
      <c r="N849" s="4"/>
      <c r="O849" s="4"/>
      <c r="P849" s="4"/>
      <c r="Q849" s="4"/>
      <c r="R849" s="4"/>
      <c r="S849" s="4"/>
      <c r="T849" s="4"/>
      <c r="U849" s="4"/>
      <c r="V849" s="4"/>
      <c r="W849" s="4"/>
      <c r="X849" s="4"/>
      <c r="Y849" s="4"/>
      <c r="Z849" s="4"/>
      <c r="AA849" s="4"/>
      <c r="AB849" s="53"/>
      <c r="AC849" s="4"/>
      <c r="AD849" s="4"/>
      <c r="AE849" s="4"/>
      <c r="AF849" s="4"/>
      <c r="AG849" s="4"/>
    </row>
    <row r="850" spans="4:33" x14ac:dyDescent="0.25">
      <c r="D850" s="4"/>
      <c r="E850" s="4"/>
      <c r="F850" s="4"/>
      <c r="G850" s="4"/>
      <c r="H850" s="4"/>
      <c r="I850" s="4"/>
      <c r="J850" s="4"/>
      <c r="K850" s="4"/>
      <c r="L850" s="4"/>
      <c r="M850" s="4"/>
      <c r="N850" s="4"/>
      <c r="O850" s="4"/>
      <c r="P850" s="4"/>
      <c r="Q850" s="4"/>
      <c r="R850" s="4"/>
      <c r="S850" s="4"/>
      <c r="T850" s="4"/>
      <c r="U850" s="4"/>
      <c r="V850" s="4"/>
      <c r="W850" s="4"/>
      <c r="X850" s="4"/>
      <c r="Y850" s="4"/>
      <c r="Z850" s="4"/>
      <c r="AA850" s="4"/>
      <c r="AB850" s="53"/>
      <c r="AC850" s="4"/>
      <c r="AD850" s="4"/>
      <c r="AE850" s="4"/>
      <c r="AF850" s="4"/>
      <c r="AG850" s="4"/>
    </row>
    <row r="851" spans="4:33" x14ac:dyDescent="0.25">
      <c r="D851" s="4"/>
      <c r="E851" s="4"/>
      <c r="F851" s="4"/>
      <c r="G851" s="4"/>
      <c r="H851" s="4"/>
      <c r="I851" s="4"/>
      <c r="J851" s="4"/>
      <c r="K851" s="4"/>
      <c r="L851" s="4"/>
      <c r="M851" s="4"/>
      <c r="N851" s="4"/>
      <c r="O851" s="4"/>
      <c r="P851" s="4"/>
      <c r="Q851" s="4"/>
      <c r="R851" s="4"/>
      <c r="S851" s="4"/>
      <c r="T851" s="4"/>
      <c r="U851" s="4"/>
      <c r="V851" s="4"/>
      <c r="W851" s="4"/>
      <c r="X851" s="4"/>
      <c r="Y851" s="4"/>
      <c r="Z851" s="4"/>
      <c r="AA851" s="4"/>
      <c r="AB851" s="53"/>
      <c r="AC851" s="4"/>
      <c r="AD851" s="4"/>
      <c r="AE851" s="4"/>
      <c r="AF851" s="4"/>
      <c r="AG851" s="4"/>
    </row>
    <row r="852" spans="4:33" x14ac:dyDescent="0.25">
      <c r="D852" s="4"/>
      <c r="E852" s="4"/>
      <c r="F852" s="4"/>
      <c r="G852" s="4"/>
      <c r="H852" s="4"/>
      <c r="I852" s="4"/>
      <c r="J852" s="4"/>
      <c r="K852" s="4"/>
      <c r="L852" s="4"/>
      <c r="M852" s="4"/>
      <c r="N852" s="4"/>
      <c r="O852" s="4"/>
      <c r="P852" s="4"/>
      <c r="Q852" s="4"/>
      <c r="R852" s="4"/>
      <c r="S852" s="4"/>
      <c r="T852" s="4"/>
      <c r="U852" s="4"/>
      <c r="V852" s="4"/>
      <c r="W852" s="4"/>
      <c r="X852" s="4"/>
      <c r="Y852" s="4"/>
      <c r="Z852" s="4"/>
      <c r="AA852" s="4"/>
      <c r="AB852" s="53"/>
      <c r="AC852" s="4"/>
      <c r="AD852" s="4"/>
      <c r="AE852" s="4"/>
      <c r="AF852" s="4"/>
      <c r="AG852" s="4"/>
    </row>
    <row r="853" spans="4:33" x14ac:dyDescent="0.25">
      <c r="D853" s="4"/>
      <c r="E853" s="4"/>
      <c r="F853" s="4"/>
      <c r="G853" s="4"/>
      <c r="H853" s="4"/>
      <c r="I853" s="4"/>
      <c r="J853" s="4"/>
      <c r="K853" s="4"/>
      <c r="L853" s="4"/>
      <c r="M853" s="4"/>
      <c r="N853" s="4"/>
      <c r="O853" s="4"/>
      <c r="P853" s="4"/>
      <c r="Q853" s="4"/>
      <c r="R853" s="4"/>
      <c r="S853" s="4"/>
      <c r="T853" s="4"/>
      <c r="U853" s="4"/>
      <c r="V853" s="4"/>
      <c r="W853" s="4"/>
      <c r="X853" s="4"/>
      <c r="Y853" s="4"/>
      <c r="Z853" s="4"/>
      <c r="AA853" s="4"/>
      <c r="AB853" s="53"/>
      <c r="AC853" s="4"/>
      <c r="AD853" s="4"/>
      <c r="AE853" s="4"/>
      <c r="AF853" s="4"/>
      <c r="AG853" s="4"/>
    </row>
    <row r="854" spans="4:33" x14ac:dyDescent="0.25">
      <c r="D854" s="4"/>
      <c r="E854" s="4"/>
      <c r="F854" s="4"/>
      <c r="G854" s="4"/>
      <c r="H854" s="4"/>
      <c r="I854" s="4"/>
      <c r="J854" s="4"/>
      <c r="K854" s="4"/>
      <c r="L854" s="4"/>
      <c r="M854" s="4"/>
      <c r="N854" s="4"/>
      <c r="O854" s="4"/>
      <c r="P854" s="4"/>
      <c r="Q854" s="4"/>
      <c r="R854" s="4"/>
      <c r="S854" s="4"/>
      <c r="T854" s="4"/>
      <c r="U854" s="4"/>
      <c r="V854" s="4"/>
      <c r="W854" s="4"/>
      <c r="X854" s="4"/>
      <c r="Y854" s="4"/>
      <c r="Z854" s="4"/>
      <c r="AA854" s="4"/>
      <c r="AB854" s="53"/>
      <c r="AC854" s="4"/>
      <c r="AD854" s="4"/>
      <c r="AE854" s="4"/>
      <c r="AF854" s="4"/>
      <c r="AG854" s="4"/>
    </row>
    <row r="855" spans="4:33" x14ac:dyDescent="0.25">
      <c r="D855" s="4"/>
      <c r="E855" s="4"/>
      <c r="F855" s="4"/>
      <c r="G855" s="4"/>
      <c r="H855" s="4"/>
      <c r="I855" s="4"/>
      <c r="J855" s="4"/>
      <c r="K855" s="4"/>
      <c r="L855" s="4"/>
      <c r="M855" s="4"/>
      <c r="N855" s="4"/>
      <c r="O855" s="4"/>
      <c r="P855" s="4"/>
      <c r="Q855" s="4"/>
      <c r="R855" s="4"/>
      <c r="S855" s="4"/>
      <c r="T855" s="4"/>
      <c r="U855" s="4"/>
      <c r="V855" s="4"/>
      <c r="W855" s="4"/>
      <c r="X855" s="4"/>
      <c r="Y855" s="4"/>
      <c r="Z855" s="4"/>
      <c r="AA855" s="4"/>
      <c r="AB855" s="53"/>
      <c r="AC855" s="4"/>
      <c r="AD855" s="4"/>
      <c r="AE855" s="4"/>
      <c r="AF855" s="4"/>
      <c r="AG855" s="4"/>
    </row>
    <row r="856" spans="4:33" x14ac:dyDescent="0.25">
      <c r="D856" s="4"/>
      <c r="E856" s="4"/>
      <c r="F856" s="4"/>
      <c r="G856" s="4"/>
      <c r="H856" s="4"/>
      <c r="I856" s="4"/>
      <c r="J856" s="4"/>
      <c r="K856" s="4"/>
      <c r="L856" s="4"/>
      <c r="M856" s="4"/>
      <c r="N856" s="4"/>
      <c r="O856" s="4"/>
      <c r="P856" s="4"/>
      <c r="Q856" s="4"/>
      <c r="R856" s="4"/>
      <c r="S856" s="4"/>
      <c r="T856" s="4"/>
      <c r="U856" s="4"/>
      <c r="V856" s="4"/>
      <c r="W856" s="4"/>
      <c r="X856" s="4"/>
      <c r="Y856" s="4"/>
      <c r="Z856" s="4"/>
      <c r="AA856" s="4"/>
      <c r="AB856" s="53"/>
      <c r="AC856" s="4"/>
      <c r="AD856" s="4"/>
      <c r="AE856" s="4"/>
      <c r="AF856" s="4"/>
      <c r="AG856" s="4"/>
    </row>
    <row r="857" spans="4:33" x14ac:dyDescent="0.25">
      <c r="D857" s="4"/>
      <c r="E857" s="4"/>
      <c r="F857" s="4"/>
      <c r="G857" s="4"/>
      <c r="H857" s="4"/>
      <c r="I857" s="4"/>
      <c r="J857" s="4"/>
      <c r="K857" s="4"/>
      <c r="L857" s="4"/>
      <c r="M857" s="4"/>
      <c r="N857" s="4"/>
      <c r="O857" s="4"/>
      <c r="P857" s="4"/>
      <c r="Q857" s="4"/>
      <c r="R857" s="4"/>
      <c r="S857" s="4"/>
      <c r="T857" s="4"/>
      <c r="U857" s="4"/>
      <c r="V857" s="4"/>
      <c r="W857" s="4"/>
      <c r="X857" s="4"/>
      <c r="Y857" s="4"/>
      <c r="Z857" s="4"/>
      <c r="AA857" s="4"/>
      <c r="AB857" s="53"/>
      <c r="AC857" s="4"/>
      <c r="AD857" s="4"/>
      <c r="AE857" s="4"/>
      <c r="AF857" s="4"/>
      <c r="AG857" s="4"/>
    </row>
    <row r="858" spans="4:33" x14ac:dyDescent="0.25">
      <c r="D858" s="4"/>
      <c r="E858" s="4"/>
      <c r="F858" s="4"/>
      <c r="G858" s="4"/>
      <c r="H858" s="4"/>
      <c r="I858" s="4"/>
      <c r="J858" s="4"/>
      <c r="K858" s="4"/>
      <c r="L858" s="4"/>
      <c r="M858" s="4"/>
      <c r="N858" s="4"/>
      <c r="O858" s="4"/>
      <c r="P858" s="4"/>
      <c r="Q858" s="4"/>
      <c r="R858" s="4"/>
      <c r="S858" s="4"/>
      <c r="T858" s="4"/>
      <c r="U858" s="4"/>
      <c r="V858" s="4"/>
      <c r="W858" s="4"/>
      <c r="X858" s="4"/>
      <c r="Y858" s="4"/>
      <c r="Z858" s="4"/>
      <c r="AA858" s="4"/>
      <c r="AB858" s="53"/>
      <c r="AC858" s="4"/>
      <c r="AD858" s="4"/>
      <c r="AE858" s="4"/>
      <c r="AF858" s="4"/>
      <c r="AG858" s="4"/>
    </row>
    <row r="859" spans="4:33" x14ac:dyDescent="0.25">
      <c r="D859" s="4"/>
      <c r="E859" s="4"/>
      <c r="F859" s="4"/>
      <c r="G859" s="4"/>
      <c r="H859" s="4"/>
      <c r="I859" s="4"/>
      <c r="J859" s="4"/>
      <c r="K859" s="4"/>
      <c r="L859" s="4"/>
      <c r="M859" s="4"/>
      <c r="N859" s="4"/>
      <c r="O859" s="4"/>
      <c r="P859" s="4"/>
      <c r="Q859" s="4"/>
      <c r="R859" s="4"/>
      <c r="S859" s="4"/>
      <c r="T859" s="4"/>
      <c r="U859" s="4"/>
      <c r="V859" s="4"/>
      <c r="W859" s="4"/>
      <c r="X859" s="4"/>
      <c r="Y859" s="4"/>
      <c r="Z859" s="4"/>
      <c r="AA859" s="4"/>
      <c r="AB859" s="53"/>
      <c r="AC859" s="4"/>
      <c r="AD859" s="4"/>
      <c r="AE859" s="4"/>
      <c r="AF859" s="4"/>
      <c r="AG859" s="4"/>
    </row>
    <row r="860" spans="4:33" x14ac:dyDescent="0.25">
      <c r="D860" s="4"/>
      <c r="E860" s="4"/>
      <c r="F860" s="4"/>
      <c r="G860" s="4"/>
      <c r="H860" s="4"/>
      <c r="I860" s="4"/>
      <c r="J860" s="4"/>
      <c r="K860" s="4"/>
      <c r="L860" s="4"/>
      <c r="M860" s="4"/>
      <c r="N860" s="4"/>
      <c r="O860" s="4"/>
      <c r="P860" s="4"/>
      <c r="Q860" s="4"/>
      <c r="R860" s="4"/>
      <c r="S860" s="4"/>
      <c r="T860" s="4"/>
      <c r="U860" s="4"/>
      <c r="V860" s="4"/>
      <c r="W860" s="4"/>
      <c r="X860" s="4"/>
      <c r="Y860" s="4"/>
      <c r="Z860" s="4"/>
      <c r="AA860" s="4"/>
      <c r="AB860" s="53"/>
      <c r="AC860" s="4"/>
      <c r="AD860" s="4"/>
      <c r="AE860" s="4"/>
      <c r="AF860" s="4"/>
      <c r="AG860" s="4"/>
    </row>
    <row r="861" spans="4:33" x14ac:dyDescent="0.25">
      <c r="D861" s="4"/>
      <c r="E861" s="4"/>
      <c r="F861" s="4"/>
      <c r="G861" s="4"/>
      <c r="H861" s="4"/>
      <c r="I861" s="4"/>
      <c r="J861" s="4"/>
      <c r="K861" s="4"/>
      <c r="L861" s="4"/>
      <c r="M861" s="4"/>
      <c r="N861" s="4"/>
      <c r="O861" s="4"/>
      <c r="P861" s="4"/>
      <c r="Q861" s="4"/>
      <c r="R861" s="4"/>
      <c r="S861" s="4"/>
      <c r="T861" s="4"/>
      <c r="U861" s="4"/>
      <c r="V861" s="4"/>
      <c r="W861" s="4"/>
      <c r="X861" s="4"/>
      <c r="Y861" s="4"/>
      <c r="Z861" s="4"/>
      <c r="AA861" s="4"/>
      <c r="AB861" s="53"/>
      <c r="AC861" s="4"/>
      <c r="AD861" s="4"/>
      <c r="AE861" s="4"/>
      <c r="AF861" s="4"/>
      <c r="AG861" s="4"/>
    </row>
    <row r="862" spans="4:33" x14ac:dyDescent="0.25">
      <c r="D862" s="4"/>
      <c r="E862" s="4"/>
      <c r="F862" s="4"/>
      <c r="G862" s="4"/>
      <c r="H862" s="4"/>
      <c r="I862" s="4"/>
      <c r="J862" s="4"/>
      <c r="K862" s="4"/>
      <c r="L862" s="4"/>
      <c r="M862" s="4"/>
      <c r="N862" s="4"/>
      <c r="O862" s="4"/>
      <c r="P862" s="4"/>
      <c r="Q862" s="4"/>
      <c r="R862" s="4"/>
      <c r="S862" s="4"/>
      <c r="T862" s="4"/>
      <c r="U862" s="4"/>
      <c r="V862" s="4"/>
      <c r="W862" s="4"/>
      <c r="X862" s="4"/>
      <c r="Y862" s="4"/>
      <c r="Z862" s="4"/>
      <c r="AA862" s="4"/>
      <c r="AB862" s="53"/>
      <c r="AC862" s="4"/>
      <c r="AD862" s="4"/>
      <c r="AE862" s="4"/>
      <c r="AF862" s="4"/>
      <c r="AG862" s="4"/>
    </row>
    <row r="863" spans="4:33" x14ac:dyDescent="0.25">
      <c r="D863" s="4"/>
      <c r="E863" s="4"/>
      <c r="F863" s="4"/>
      <c r="G863" s="4"/>
      <c r="H863" s="4"/>
      <c r="I863" s="4"/>
      <c r="J863" s="4"/>
      <c r="K863" s="4"/>
      <c r="L863" s="4"/>
      <c r="M863" s="4"/>
      <c r="N863" s="4"/>
      <c r="O863" s="4"/>
      <c r="P863" s="4"/>
      <c r="Q863" s="4"/>
      <c r="R863" s="4"/>
      <c r="S863" s="4"/>
      <c r="T863" s="4"/>
      <c r="U863" s="4"/>
      <c r="V863" s="4"/>
      <c r="W863" s="4"/>
      <c r="X863" s="4"/>
      <c r="Y863" s="4"/>
      <c r="Z863" s="4"/>
      <c r="AA863" s="4"/>
      <c r="AB863" s="53"/>
      <c r="AC863" s="4"/>
      <c r="AD863" s="4"/>
      <c r="AE863" s="4"/>
      <c r="AF863" s="4"/>
      <c r="AG863" s="4"/>
    </row>
    <row r="864" spans="4:33" x14ac:dyDescent="0.25">
      <c r="D864" s="4"/>
      <c r="E864" s="4"/>
      <c r="F864" s="4"/>
      <c r="G864" s="4"/>
      <c r="H864" s="4"/>
      <c r="I864" s="4"/>
      <c r="J864" s="4"/>
      <c r="K864" s="4"/>
      <c r="L864" s="4"/>
      <c r="M864" s="4"/>
      <c r="N864" s="4"/>
      <c r="O864" s="4"/>
      <c r="P864" s="4"/>
      <c r="Q864" s="4"/>
      <c r="R864" s="4"/>
      <c r="S864" s="4"/>
      <c r="T864" s="4"/>
      <c r="U864" s="4"/>
      <c r="V864" s="4"/>
      <c r="W864" s="4"/>
      <c r="X864" s="4"/>
      <c r="Y864" s="4"/>
      <c r="Z864" s="4"/>
      <c r="AA864" s="4"/>
      <c r="AB864" s="53"/>
      <c r="AC864" s="4"/>
      <c r="AD864" s="4"/>
      <c r="AE864" s="4"/>
      <c r="AF864" s="4"/>
      <c r="AG864" s="4"/>
    </row>
    <row r="865" spans="4:33" x14ac:dyDescent="0.25">
      <c r="D865" s="4"/>
      <c r="E865" s="4"/>
      <c r="F865" s="4"/>
      <c r="G865" s="4"/>
      <c r="H865" s="4"/>
      <c r="I865" s="4"/>
      <c r="J865" s="4"/>
      <c r="K865" s="4"/>
      <c r="L865" s="4"/>
      <c r="M865" s="4"/>
      <c r="N865" s="4"/>
      <c r="O865" s="4"/>
      <c r="P865" s="4"/>
      <c r="Q865" s="4"/>
      <c r="R865" s="4"/>
      <c r="S865" s="4"/>
      <c r="T865" s="4"/>
      <c r="U865" s="4"/>
      <c r="V865" s="4"/>
      <c r="W865" s="4"/>
      <c r="X865" s="4"/>
      <c r="Y865" s="4"/>
      <c r="Z865" s="4"/>
      <c r="AA865" s="4"/>
      <c r="AB865" s="53"/>
      <c r="AC865" s="4"/>
      <c r="AD865" s="4"/>
      <c r="AE865" s="4"/>
      <c r="AF865" s="4"/>
      <c r="AG865" s="4"/>
    </row>
    <row r="866" spans="4:33" x14ac:dyDescent="0.25">
      <c r="D866" s="4"/>
      <c r="E866" s="4"/>
      <c r="F866" s="4"/>
      <c r="G866" s="4"/>
      <c r="H866" s="4"/>
      <c r="I866" s="4"/>
      <c r="J866" s="4"/>
      <c r="K866" s="4"/>
      <c r="L866" s="4"/>
      <c r="M866" s="4"/>
      <c r="N866" s="4"/>
      <c r="O866" s="4"/>
      <c r="P866" s="4"/>
      <c r="Q866" s="4"/>
      <c r="R866" s="4"/>
      <c r="S866" s="4"/>
      <c r="T866" s="4"/>
      <c r="U866" s="4"/>
      <c r="V866" s="4"/>
      <c r="W866" s="4"/>
      <c r="X866" s="4"/>
      <c r="Y866" s="4"/>
      <c r="Z866" s="4"/>
      <c r="AA866" s="4"/>
      <c r="AB866" s="53"/>
      <c r="AC866" s="4"/>
      <c r="AD866" s="4"/>
      <c r="AE866" s="4"/>
      <c r="AF866" s="4"/>
      <c r="AG866" s="4"/>
    </row>
    <row r="867" spans="4:33" x14ac:dyDescent="0.25">
      <c r="D867" s="4"/>
      <c r="E867" s="4"/>
      <c r="F867" s="4"/>
      <c r="G867" s="4"/>
      <c r="H867" s="4"/>
      <c r="I867" s="4"/>
      <c r="J867" s="4"/>
      <c r="K867" s="4"/>
      <c r="L867" s="4"/>
      <c r="M867" s="4"/>
      <c r="N867" s="4"/>
      <c r="O867" s="4"/>
      <c r="P867" s="4"/>
      <c r="Q867" s="4"/>
      <c r="R867" s="4"/>
      <c r="S867" s="4"/>
      <c r="T867" s="4"/>
      <c r="U867" s="4"/>
      <c r="V867" s="4"/>
      <c r="W867" s="4"/>
      <c r="X867" s="4"/>
      <c r="Y867" s="4"/>
      <c r="Z867" s="4"/>
      <c r="AA867" s="4"/>
      <c r="AB867" s="53"/>
      <c r="AC867" s="4"/>
      <c r="AD867" s="4"/>
      <c r="AE867" s="4"/>
      <c r="AF867" s="4"/>
      <c r="AG867" s="4"/>
    </row>
    <row r="868" spans="4:33" x14ac:dyDescent="0.25">
      <c r="D868" s="4"/>
      <c r="E868" s="4"/>
      <c r="F868" s="4"/>
      <c r="G868" s="4"/>
      <c r="H868" s="4"/>
      <c r="I868" s="4"/>
      <c r="J868" s="4"/>
      <c r="K868" s="4"/>
      <c r="L868" s="4"/>
      <c r="M868" s="4"/>
      <c r="N868" s="4"/>
      <c r="O868" s="4"/>
      <c r="P868" s="4"/>
      <c r="Q868" s="4"/>
      <c r="R868" s="4"/>
      <c r="S868" s="4"/>
      <c r="T868" s="4"/>
      <c r="U868" s="4"/>
      <c r="V868" s="4"/>
      <c r="W868" s="4"/>
      <c r="X868" s="4"/>
      <c r="Y868" s="4"/>
      <c r="Z868" s="4"/>
      <c r="AA868" s="4"/>
      <c r="AB868" s="53"/>
      <c r="AC868" s="4"/>
      <c r="AD868" s="4"/>
      <c r="AE868" s="4"/>
      <c r="AF868" s="4"/>
      <c r="AG868" s="4"/>
    </row>
    <row r="869" spans="4:33" x14ac:dyDescent="0.25">
      <c r="D869" s="4"/>
      <c r="E869" s="4"/>
      <c r="F869" s="4"/>
      <c r="G869" s="4"/>
      <c r="H869" s="4"/>
      <c r="I869" s="4"/>
      <c r="J869" s="4"/>
      <c r="K869" s="4"/>
      <c r="L869" s="4"/>
      <c r="M869" s="4"/>
      <c r="N869" s="4"/>
      <c r="O869" s="4"/>
      <c r="P869" s="4"/>
      <c r="Q869" s="4"/>
      <c r="R869" s="4"/>
      <c r="S869" s="4"/>
      <c r="T869" s="4"/>
      <c r="U869" s="4"/>
      <c r="V869" s="4"/>
      <c r="W869" s="4"/>
      <c r="X869" s="4"/>
      <c r="Y869" s="4"/>
      <c r="Z869" s="4"/>
      <c r="AA869" s="4"/>
      <c r="AB869" s="53"/>
      <c r="AC869" s="4"/>
      <c r="AD869" s="4"/>
      <c r="AE869" s="4"/>
      <c r="AF869" s="4"/>
      <c r="AG869" s="4"/>
    </row>
    <row r="870" spans="4:33" x14ac:dyDescent="0.25">
      <c r="D870" s="4"/>
      <c r="E870" s="4"/>
      <c r="F870" s="4"/>
      <c r="G870" s="4"/>
      <c r="H870" s="4"/>
      <c r="I870" s="4"/>
      <c r="J870" s="4"/>
      <c r="K870" s="4"/>
      <c r="L870" s="4"/>
      <c r="M870" s="4"/>
      <c r="N870" s="4"/>
      <c r="O870" s="4"/>
      <c r="P870" s="4"/>
      <c r="Q870" s="4"/>
      <c r="R870" s="4"/>
      <c r="S870" s="4"/>
      <c r="T870" s="4"/>
      <c r="U870" s="4"/>
      <c r="V870" s="4"/>
      <c r="W870" s="4"/>
      <c r="X870" s="4"/>
      <c r="Y870" s="4"/>
      <c r="Z870" s="4"/>
      <c r="AA870" s="4"/>
      <c r="AB870" s="53"/>
      <c r="AC870" s="4"/>
      <c r="AD870" s="4"/>
      <c r="AE870" s="4"/>
      <c r="AF870" s="4"/>
      <c r="AG870" s="4"/>
    </row>
    <row r="871" spans="4:33" x14ac:dyDescent="0.25">
      <c r="D871" s="4"/>
      <c r="E871" s="4"/>
      <c r="F871" s="4"/>
      <c r="G871" s="4"/>
      <c r="H871" s="4"/>
      <c r="I871" s="4"/>
      <c r="J871" s="4"/>
      <c r="K871" s="4"/>
      <c r="L871" s="4"/>
      <c r="M871" s="4"/>
      <c r="N871" s="4"/>
      <c r="O871" s="4"/>
      <c r="P871" s="4"/>
      <c r="Q871" s="4"/>
      <c r="R871" s="4"/>
      <c r="S871" s="4"/>
      <c r="T871" s="4"/>
      <c r="U871" s="4"/>
      <c r="V871" s="4"/>
      <c r="W871" s="4"/>
      <c r="X871" s="4"/>
      <c r="Y871" s="4"/>
      <c r="Z871" s="4"/>
      <c r="AA871" s="4"/>
      <c r="AB871" s="53"/>
      <c r="AC871" s="4"/>
      <c r="AD871" s="4"/>
      <c r="AE871" s="4"/>
      <c r="AF871" s="4"/>
      <c r="AG871" s="4"/>
    </row>
    <row r="872" spans="4:33" x14ac:dyDescent="0.25">
      <c r="D872" s="4"/>
      <c r="E872" s="4"/>
      <c r="F872" s="4"/>
      <c r="G872" s="4"/>
      <c r="H872" s="4"/>
      <c r="I872" s="4"/>
      <c r="J872" s="4"/>
      <c r="K872" s="4"/>
      <c r="L872" s="4"/>
      <c r="M872" s="4"/>
      <c r="N872" s="4"/>
      <c r="O872" s="4"/>
      <c r="P872" s="4"/>
      <c r="Q872" s="4"/>
      <c r="R872" s="4"/>
      <c r="S872" s="4"/>
      <c r="T872" s="4"/>
      <c r="U872" s="4"/>
      <c r="V872" s="4"/>
      <c r="W872" s="4"/>
      <c r="X872" s="4"/>
      <c r="Y872" s="4"/>
      <c r="Z872" s="4"/>
      <c r="AA872" s="4"/>
      <c r="AB872" s="53"/>
      <c r="AC872" s="4"/>
      <c r="AD872" s="4"/>
      <c r="AE872" s="4"/>
      <c r="AF872" s="4"/>
      <c r="AG872" s="4"/>
    </row>
    <row r="873" spans="4:33" x14ac:dyDescent="0.25">
      <c r="D873" s="4"/>
      <c r="E873" s="4"/>
      <c r="F873" s="4"/>
      <c r="G873" s="4"/>
      <c r="H873" s="4"/>
      <c r="I873" s="4"/>
      <c r="J873" s="4"/>
      <c r="K873" s="4"/>
      <c r="L873" s="4"/>
      <c r="M873" s="4"/>
      <c r="N873" s="4"/>
      <c r="O873" s="4"/>
      <c r="P873" s="4"/>
      <c r="Q873" s="4"/>
      <c r="R873" s="4"/>
      <c r="S873" s="4"/>
      <c r="T873" s="4"/>
      <c r="U873" s="4"/>
      <c r="V873" s="4"/>
      <c r="W873" s="4"/>
      <c r="X873" s="4"/>
      <c r="Y873" s="4"/>
      <c r="Z873" s="4"/>
      <c r="AA873" s="4"/>
      <c r="AB873" s="53"/>
      <c r="AC873" s="4"/>
      <c r="AD873" s="4"/>
      <c r="AE873" s="4"/>
      <c r="AF873" s="4"/>
      <c r="AG873" s="4"/>
    </row>
    <row r="874" spans="4:33" x14ac:dyDescent="0.25">
      <c r="D874" s="4"/>
      <c r="E874" s="4"/>
      <c r="F874" s="4"/>
      <c r="G874" s="4"/>
      <c r="H874" s="4"/>
      <c r="I874" s="4"/>
      <c r="J874" s="4"/>
      <c r="K874" s="4"/>
      <c r="L874" s="4"/>
      <c r="M874" s="4"/>
      <c r="N874" s="4"/>
      <c r="O874" s="4"/>
      <c r="P874" s="4"/>
      <c r="Q874" s="4"/>
      <c r="R874" s="4"/>
      <c r="S874" s="4"/>
      <c r="T874" s="4"/>
      <c r="U874" s="4"/>
      <c r="V874" s="4"/>
      <c r="W874" s="4"/>
      <c r="X874" s="4"/>
      <c r="Y874" s="4"/>
      <c r="Z874" s="4"/>
      <c r="AA874" s="4"/>
      <c r="AB874" s="53"/>
      <c r="AC874" s="4"/>
      <c r="AD874" s="4"/>
      <c r="AE874" s="4"/>
      <c r="AF874" s="4"/>
      <c r="AG874" s="4"/>
    </row>
    <row r="875" spans="4:33" x14ac:dyDescent="0.25">
      <c r="D875" s="4"/>
      <c r="E875" s="4"/>
      <c r="F875" s="4"/>
      <c r="G875" s="4"/>
      <c r="H875" s="4"/>
      <c r="I875" s="4"/>
      <c r="J875" s="4"/>
      <c r="K875" s="4"/>
      <c r="L875" s="4"/>
      <c r="M875" s="4"/>
      <c r="N875" s="4"/>
      <c r="O875" s="4"/>
      <c r="P875" s="4"/>
      <c r="Q875" s="4"/>
      <c r="R875" s="4"/>
      <c r="S875" s="4"/>
      <c r="T875" s="4"/>
      <c r="U875" s="4"/>
      <c r="V875" s="4"/>
      <c r="W875" s="4"/>
      <c r="X875" s="4"/>
      <c r="Y875" s="4"/>
      <c r="Z875" s="4"/>
      <c r="AA875" s="4"/>
      <c r="AB875" s="53"/>
      <c r="AC875" s="4"/>
      <c r="AD875" s="4"/>
      <c r="AE875" s="4"/>
      <c r="AF875" s="4"/>
      <c r="AG875" s="4"/>
    </row>
    <row r="876" spans="4:33" x14ac:dyDescent="0.25">
      <c r="D876" s="4"/>
      <c r="E876" s="4"/>
      <c r="F876" s="4"/>
      <c r="G876" s="4"/>
      <c r="H876" s="4"/>
      <c r="I876" s="4"/>
      <c r="J876" s="4"/>
      <c r="K876" s="4"/>
      <c r="L876" s="4"/>
      <c r="M876" s="4"/>
      <c r="N876" s="4"/>
      <c r="O876" s="4"/>
      <c r="P876" s="4"/>
      <c r="Q876" s="4"/>
      <c r="R876" s="4"/>
      <c r="S876" s="4"/>
      <c r="T876" s="4"/>
      <c r="U876" s="4"/>
      <c r="V876" s="4"/>
      <c r="W876" s="4"/>
      <c r="X876" s="4"/>
      <c r="Y876" s="4"/>
      <c r="Z876" s="4"/>
      <c r="AA876" s="4"/>
      <c r="AB876" s="53"/>
      <c r="AC876" s="4"/>
      <c r="AD876" s="4"/>
      <c r="AE876" s="4"/>
      <c r="AF876" s="4"/>
      <c r="AG876" s="4"/>
    </row>
    <row r="877" spans="4:33" x14ac:dyDescent="0.25">
      <c r="D877" s="4"/>
      <c r="E877" s="4"/>
      <c r="F877" s="4"/>
      <c r="G877" s="4"/>
      <c r="H877" s="4"/>
      <c r="I877" s="4"/>
      <c r="J877" s="4"/>
      <c r="K877" s="4"/>
      <c r="L877" s="4"/>
      <c r="M877" s="4"/>
      <c r="N877" s="4"/>
      <c r="O877" s="4"/>
      <c r="P877" s="4"/>
      <c r="Q877" s="4"/>
      <c r="R877" s="4"/>
      <c r="S877" s="4"/>
      <c r="T877" s="4"/>
      <c r="U877" s="4"/>
      <c r="V877" s="4"/>
      <c r="W877" s="4"/>
      <c r="X877" s="4"/>
      <c r="Y877" s="4"/>
      <c r="Z877" s="4"/>
      <c r="AA877" s="4"/>
      <c r="AB877" s="53"/>
      <c r="AC877" s="4"/>
      <c r="AD877" s="4"/>
      <c r="AE877" s="4"/>
      <c r="AF877" s="4"/>
      <c r="AG877" s="4"/>
    </row>
    <row r="878" spans="4:33" x14ac:dyDescent="0.25">
      <c r="D878" s="4"/>
      <c r="E878" s="4"/>
      <c r="F878" s="4"/>
      <c r="G878" s="4"/>
      <c r="H878" s="4"/>
      <c r="I878" s="4"/>
      <c r="J878" s="4"/>
      <c r="K878" s="4"/>
      <c r="L878" s="4"/>
      <c r="M878" s="4"/>
      <c r="N878" s="4"/>
      <c r="O878" s="4"/>
      <c r="P878" s="4"/>
      <c r="Q878" s="4"/>
      <c r="R878" s="4"/>
      <c r="S878" s="4"/>
      <c r="T878" s="4"/>
      <c r="U878" s="4"/>
      <c r="V878" s="4"/>
      <c r="W878" s="4"/>
      <c r="X878" s="4"/>
      <c r="Y878" s="4"/>
      <c r="Z878" s="4"/>
      <c r="AA878" s="4"/>
      <c r="AB878" s="53"/>
      <c r="AC878" s="4"/>
      <c r="AD878" s="4"/>
      <c r="AE878" s="4"/>
      <c r="AF878" s="4"/>
      <c r="AG878" s="4"/>
    </row>
    <row r="879" spans="4:33" x14ac:dyDescent="0.25">
      <c r="D879" s="4"/>
      <c r="E879" s="4"/>
      <c r="F879" s="4"/>
      <c r="G879" s="4"/>
      <c r="H879" s="4"/>
      <c r="I879" s="4"/>
      <c r="J879" s="4"/>
      <c r="K879" s="4"/>
      <c r="L879" s="4"/>
      <c r="M879" s="4"/>
      <c r="N879" s="4"/>
      <c r="O879" s="4"/>
      <c r="P879" s="4"/>
      <c r="Q879" s="4"/>
      <c r="R879" s="4"/>
      <c r="S879" s="4"/>
      <c r="T879" s="4"/>
      <c r="U879" s="4"/>
      <c r="V879" s="4"/>
      <c r="W879" s="4"/>
      <c r="X879" s="4"/>
      <c r="Y879" s="4"/>
      <c r="Z879" s="4"/>
      <c r="AA879" s="4"/>
      <c r="AB879" s="53"/>
      <c r="AC879" s="4"/>
      <c r="AD879" s="4"/>
      <c r="AE879" s="4"/>
      <c r="AF879" s="4"/>
      <c r="AG879" s="4"/>
    </row>
    <row r="880" spans="4:33" x14ac:dyDescent="0.25">
      <c r="D880" s="4"/>
      <c r="E880" s="4"/>
      <c r="F880" s="4"/>
      <c r="G880" s="4"/>
      <c r="H880" s="4"/>
      <c r="I880" s="4"/>
      <c r="J880" s="4"/>
      <c r="K880" s="4"/>
      <c r="L880" s="4"/>
      <c r="M880" s="4"/>
      <c r="N880" s="4"/>
      <c r="O880" s="4"/>
      <c r="P880" s="4"/>
      <c r="Q880" s="4"/>
      <c r="R880" s="4"/>
      <c r="S880" s="4"/>
      <c r="T880" s="4"/>
      <c r="U880" s="4"/>
      <c r="V880" s="4"/>
      <c r="W880" s="4"/>
      <c r="X880" s="4"/>
      <c r="Y880" s="4"/>
      <c r="Z880" s="4"/>
      <c r="AA880" s="4"/>
      <c r="AB880" s="53"/>
      <c r="AC880" s="4"/>
      <c r="AD880" s="4"/>
      <c r="AE880" s="4"/>
      <c r="AF880" s="4"/>
      <c r="AG880" s="4"/>
    </row>
    <row r="881" spans="4:33" x14ac:dyDescent="0.25">
      <c r="D881" s="4"/>
      <c r="E881" s="4"/>
      <c r="F881" s="4"/>
      <c r="G881" s="4"/>
      <c r="H881" s="4"/>
      <c r="I881" s="4"/>
      <c r="J881" s="4"/>
      <c r="K881" s="4"/>
      <c r="L881" s="4"/>
      <c r="M881" s="4"/>
      <c r="N881" s="4"/>
      <c r="O881" s="4"/>
      <c r="P881" s="4"/>
      <c r="Q881" s="4"/>
      <c r="R881" s="4"/>
      <c r="S881" s="4"/>
      <c r="T881" s="4"/>
      <c r="U881" s="4"/>
      <c r="V881" s="4"/>
      <c r="W881" s="4"/>
      <c r="X881" s="4"/>
      <c r="Y881" s="4"/>
      <c r="Z881" s="4"/>
      <c r="AA881" s="4"/>
      <c r="AB881" s="53"/>
      <c r="AC881" s="4"/>
      <c r="AD881" s="4"/>
      <c r="AE881" s="4"/>
      <c r="AF881" s="4"/>
      <c r="AG881" s="4"/>
    </row>
    <row r="882" spans="4:33" x14ac:dyDescent="0.25">
      <c r="D882" s="4"/>
      <c r="E882" s="4"/>
      <c r="F882" s="4"/>
      <c r="G882" s="4"/>
      <c r="H882" s="4"/>
      <c r="I882" s="4"/>
      <c r="J882" s="4"/>
      <c r="K882" s="4"/>
      <c r="L882" s="4"/>
      <c r="M882" s="4"/>
      <c r="N882" s="4"/>
      <c r="O882" s="4"/>
      <c r="P882" s="4"/>
      <c r="Q882" s="4"/>
      <c r="R882" s="4"/>
      <c r="S882" s="4"/>
      <c r="T882" s="4"/>
      <c r="U882" s="4"/>
      <c r="V882" s="4"/>
      <c r="W882" s="4"/>
      <c r="X882" s="4"/>
      <c r="Y882" s="4"/>
      <c r="Z882" s="4"/>
      <c r="AA882" s="4"/>
      <c r="AB882" s="53"/>
      <c r="AC882" s="4"/>
      <c r="AD882" s="4"/>
      <c r="AE882" s="4"/>
      <c r="AF882" s="4"/>
      <c r="AG882" s="4"/>
    </row>
    <row r="883" spans="4:33" x14ac:dyDescent="0.25">
      <c r="D883" s="4"/>
      <c r="E883" s="4"/>
      <c r="F883" s="4"/>
      <c r="G883" s="4"/>
      <c r="H883" s="4"/>
      <c r="I883" s="4"/>
      <c r="J883" s="4"/>
      <c r="K883" s="4"/>
      <c r="L883" s="4"/>
      <c r="M883" s="4"/>
      <c r="N883" s="4"/>
      <c r="O883" s="4"/>
      <c r="P883" s="4"/>
      <c r="Q883" s="4"/>
      <c r="R883" s="4"/>
      <c r="S883" s="4"/>
      <c r="T883" s="4"/>
      <c r="U883" s="4"/>
      <c r="V883" s="4"/>
      <c r="W883" s="4"/>
      <c r="X883" s="4"/>
      <c r="Y883" s="4"/>
      <c r="Z883" s="4"/>
      <c r="AA883" s="4"/>
      <c r="AB883" s="53"/>
      <c r="AC883" s="4"/>
      <c r="AD883" s="4"/>
      <c r="AE883" s="4"/>
      <c r="AF883" s="4"/>
      <c r="AG883" s="4"/>
    </row>
    <row r="884" spans="4:33" x14ac:dyDescent="0.25">
      <c r="D884" s="4"/>
      <c r="E884" s="4"/>
      <c r="F884" s="4"/>
      <c r="G884" s="4"/>
      <c r="H884" s="4"/>
      <c r="I884" s="4"/>
      <c r="J884" s="4"/>
      <c r="K884" s="4"/>
      <c r="L884" s="4"/>
      <c r="M884" s="4"/>
      <c r="N884" s="4"/>
      <c r="O884" s="4"/>
      <c r="P884" s="4"/>
      <c r="Q884" s="4"/>
      <c r="R884" s="4"/>
      <c r="S884" s="4"/>
      <c r="T884" s="4"/>
      <c r="U884" s="4"/>
      <c r="V884" s="4"/>
      <c r="W884" s="4"/>
      <c r="X884" s="4"/>
      <c r="Y884" s="4"/>
      <c r="Z884" s="4"/>
      <c r="AA884" s="4"/>
      <c r="AB884" s="53"/>
      <c r="AC884" s="4"/>
      <c r="AD884" s="4"/>
      <c r="AE884" s="4"/>
      <c r="AF884" s="4"/>
      <c r="AG884" s="4"/>
    </row>
    <row r="885" spans="4:33" x14ac:dyDescent="0.25">
      <c r="D885" s="4"/>
      <c r="E885" s="4"/>
      <c r="F885" s="4"/>
      <c r="G885" s="4"/>
      <c r="H885" s="4"/>
      <c r="I885" s="4"/>
      <c r="J885" s="4"/>
      <c r="K885" s="4"/>
      <c r="L885" s="4"/>
      <c r="M885" s="4"/>
      <c r="N885" s="4"/>
      <c r="O885" s="4"/>
      <c r="P885" s="4"/>
      <c r="Q885" s="4"/>
      <c r="R885" s="4"/>
      <c r="S885" s="4"/>
      <c r="T885" s="4"/>
      <c r="U885" s="4"/>
      <c r="V885" s="4"/>
      <c r="W885" s="4"/>
      <c r="X885" s="4"/>
      <c r="Y885" s="4"/>
      <c r="Z885" s="4"/>
      <c r="AA885" s="4"/>
      <c r="AB885" s="53"/>
      <c r="AC885" s="4"/>
      <c r="AD885" s="4"/>
      <c r="AE885" s="4"/>
      <c r="AF885" s="4"/>
      <c r="AG885" s="4"/>
    </row>
    <row r="886" spans="4:33" x14ac:dyDescent="0.25">
      <c r="D886" s="4"/>
      <c r="E886" s="4"/>
      <c r="F886" s="4"/>
      <c r="G886" s="4"/>
      <c r="H886" s="4"/>
      <c r="I886" s="4"/>
      <c r="J886" s="4"/>
      <c r="K886" s="4"/>
      <c r="L886" s="4"/>
      <c r="M886" s="4"/>
      <c r="N886" s="4"/>
      <c r="O886" s="4"/>
      <c r="P886" s="4"/>
      <c r="Q886" s="4"/>
      <c r="R886" s="4"/>
      <c r="S886" s="4"/>
      <c r="T886" s="4"/>
      <c r="U886" s="4"/>
      <c r="V886" s="4"/>
      <c r="W886" s="4"/>
      <c r="X886" s="4"/>
      <c r="Y886" s="4"/>
      <c r="Z886" s="4"/>
      <c r="AA886" s="4"/>
      <c r="AB886" s="53"/>
      <c r="AC886" s="4"/>
      <c r="AD886" s="4"/>
      <c r="AE886" s="4"/>
      <c r="AF886" s="4"/>
      <c r="AG886" s="4"/>
    </row>
    <row r="887" spans="4:33" x14ac:dyDescent="0.25">
      <c r="D887" s="4"/>
      <c r="E887" s="4"/>
      <c r="F887" s="4"/>
      <c r="G887" s="4"/>
      <c r="H887" s="4"/>
      <c r="I887" s="4"/>
      <c r="J887" s="4"/>
      <c r="K887" s="4"/>
      <c r="L887" s="4"/>
      <c r="M887" s="4"/>
      <c r="N887" s="4"/>
      <c r="O887" s="4"/>
      <c r="P887" s="4"/>
      <c r="Q887" s="4"/>
      <c r="R887" s="4"/>
      <c r="S887" s="4"/>
      <c r="T887" s="4"/>
      <c r="U887" s="4"/>
      <c r="V887" s="4"/>
      <c r="W887" s="4"/>
      <c r="X887" s="4"/>
      <c r="Y887" s="4"/>
      <c r="Z887" s="4"/>
      <c r="AA887" s="4"/>
      <c r="AB887" s="53"/>
      <c r="AC887" s="4"/>
      <c r="AD887" s="4"/>
      <c r="AE887" s="4"/>
      <c r="AF887" s="4"/>
      <c r="AG887" s="4"/>
    </row>
    <row r="888" spans="4:33" x14ac:dyDescent="0.25">
      <c r="D888" s="4"/>
      <c r="E888" s="4"/>
      <c r="F888" s="4"/>
      <c r="G888" s="4"/>
      <c r="H888" s="4"/>
      <c r="I888" s="4"/>
      <c r="J888" s="4"/>
      <c r="K888" s="4"/>
      <c r="L888" s="4"/>
      <c r="M888" s="4"/>
      <c r="N888" s="4"/>
      <c r="O888" s="4"/>
      <c r="P888" s="4"/>
      <c r="Q888" s="4"/>
      <c r="R888" s="4"/>
      <c r="S888" s="4"/>
      <c r="T888" s="4"/>
      <c r="U888" s="4"/>
      <c r="V888" s="4"/>
      <c r="W888" s="4"/>
      <c r="X888" s="4"/>
      <c r="Y888" s="4"/>
      <c r="Z888" s="4"/>
      <c r="AA888" s="4"/>
      <c r="AB888" s="53"/>
      <c r="AC888" s="4"/>
      <c r="AD888" s="4"/>
      <c r="AE888" s="4"/>
      <c r="AF888" s="4"/>
      <c r="AG888" s="4"/>
    </row>
    <row r="889" spans="4:33" x14ac:dyDescent="0.25">
      <c r="D889" s="4"/>
      <c r="E889" s="4"/>
      <c r="F889" s="4"/>
      <c r="G889" s="4"/>
      <c r="H889" s="4"/>
      <c r="I889" s="4"/>
      <c r="J889" s="4"/>
      <c r="K889" s="4"/>
      <c r="L889" s="4"/>
      <c r="M889" s="4"/>
      <c r="N889" s="4"/>
      <c r="O889" s="4"/>
      <c r="P889" s="4"/>
      <c r="Q889" s="4"/>
      <c r="R889" s="4"/>
      <c r="S889" s="4"/>
      <c r="T889" s="4"/>
      <c r="U889" s="4"/>
      <c r="V889" s="4"/>
      <c r="W889" s="4"/>
      <c r="X889" s="4"/>
      <c r="Y889" s="4"/>
      <c r="Z889" s="4"/>
      <c r="AA889" s="4"/>
      <c r="AB889" s="53"/>
      <c r="AC889" s="4"/>
      <c r="AD889" s="4"/>
      <c r="AE889" s="4"/>
      <c r="AF889" s="4"/>
      <c r="AG889" s="4"/>
    </row>
    <row r="890" spans="4:33" x14ac:dyDescent="0.25">
      <c r="D890" s="4"/>
      <c r="E890" s="4"/>
      <c r="F890" s="4"/>
      <c r="G890" s="4"/>
      <c r="H890" s="4"/>
      <c r="I890" s="4"/>
      <c r="J890" s="4"/>
      <c r="K890" s="4"/>
      <c r="L890" s="4"/>
      <c r="M890" s="4"/>
      <c r="N890" s="4"/>
      <c r="O890" s="4"/>
      <c r="P890" s="4"/>
      <c r="Q890" s="4"/>
      <c r="R890" s="4"/>
      <c r="S890" s="4"/>
      <c r="T890" s="4"/>
      <c r="U890" s="4"/>
      <c r="V890" s="4"/>
      <c r="W890" s="4"/>
      <c r="X890" s="4"/>
      <c r="Y890" s="4"/>
      <c r="Z890" s="4"/>
      <c r="AA890" s="4"/>
      <c r="AB890" s="53"/>
      <c r="AC890" s="4"/>
      <c r="AD890" s="4"/>
      <c r="AE890" s="4"/>
      <c r="AF890" s="4"/>
      <c r="AG890" s="4"/>
    </row>
    <row r="891" spans="4:33" x14ac:dyDescent="0.25">
      <c r="D891" s="4"/>
      <c r="E891" s="4"/>
      <c r="F891" s="4"/>
      <c r="G891" s="4"/>
      <c r="H891" s="4"/>
      <c r="I891" s="4"/>
      <c r="J891" s="4"/>
      <c r="K891" s="4"/>
      <c r="L891" s="4"/>
      <c r="M891" s="4"/>
      <c r="N891" s="4"/>
      <c r="O891" s="4"/>
      <c r="P891" s="4"/>
      <c r="Q891" s="4"/>
      <c r="R891" s="4"/>
      <c r="S891" s="4"/>
      <c r="T891" s="4"/>
      <c r="U891" s="4"/>
      <c r="V891" s="4"/>
      <c r="W891" s="4"/>
      <c r="X891" s="4"/>
      <c r="Y891" s="4"/>
      <c r="Z891" s="4"/>
      <c r="AA891" s="4"/>
      <c r="AB891" s="53"/>
      <c r="AC891" s="4"/>
      <c r="AD891" s="4"/>
      <c r="AE891" s="4"/>
      <c r="AF891" s="4"/>
      <c r="AG891" s="4"/>
    </row>
    <row r="892" spans="4:33" x14ac:dyDescent="0.25">
      <c r="D892" s="4"/>
      <c r="E892" s="4"/>
      <c r="F892" s="4"/>
      <c r="G892" s="4"/>
      <c r="H892" s="4"/>
      <c r="I892" s="4"/>
      <c r="J892" s="4"/>
      <c r="K892" s="4"/>
      <c r="L892" s="4"/>
      <c r="M892" s="4"/>
      <c r="N892" s="4"/>
      <c r="O892" s="4"/>
      <c r="P892" s="4"/>
      <c r="Q892" s="4"/>
      <c r="R892" s="4"/>
      <c r="S892" s="4"/>
      <c r="T892" s="4"/>
      <c r="U892" s="4"/>
      <c r="V892" s="4"/>
      <c r="W892" s="4"/>
      <c r="X892" s="4"/>
      <c r="Y892" s="4"/>
      <c r="Z892" s="4"/>
      <c r="AA892" s="4"/>
      <c r="AB892" s="53"/>
      <c r="AC892" s="4"/>
      <c r="AD892" s="4"/>
      <c r="AE892" s="4"/>
      <c r="AF892" s="4"/>
      <c r="AG892" s="4"/>
    </row>
    <row r="893" spans="4:33" x14ac:dyDescent="0.25">
      <c r="D893" s="4"/>
      <c r="E893" s="4"/>
      <c r="F893" s="4"/>
      <c r="G893" s="4"/>
      <c r="H893" s="4"/>
      <c r="I893" s="4"/>
      <c r="J893" s="4"/>
      <c r="K893" s="4"/>
      <c r="L893" s="4"/>
      <c r="M893" s="4"/>
      <c r="N893" s="4"/>
      <c r="O893" s="4"/>
      <c r="P893" s="4"/>
      <c r="Q893" s="4"/>
      <c r="R893" s="4"/>
      <c r="S893" s="4"/>
      <c r="T893" s="4"/>
      <c r="U893" s="4"/>
      <c r="V893" s="4"/>
      <c r="W893" s="4"/>
      <c r="X893" s="4"/>
      <c r="Y893" s="4"/>
      <c r="Z893" s="4"/>
      <c r="AA893" s="4"/>
      <c r="AB893" s="53"/>
      <c r="AC893" s="4"/>
      <c r="AD893" s="4"/>
      <c r="AE893" s="4"/>
      <c r="AF893" s="4"/>
      <c r="AG893" s="4"/>
    </row>
    <row r="894" spans="4:33" x14ac:dyDescent="0.25">
      <c r="D894" s="4"/>
      <c r="E894" s="4"/>
      <c r="F894" s="4"/>
      <c r="G894" s="4"/>
      <c r="H894" s="4"/>
      <c r="I894" s="4"/>
      <c r="J894" s="4"/>
      <c r="K894" s="4"/>
      <c r="L894" s="4"/>
      <c r="M894" s="4"/>
      <c r="N894" s="4"/>
      <c r="O894" s="4"/>
      <c r="P894" s="4"/>
      <c r="Q894" s="4"/>
      <c r="R894" s="4"/>
      <c r="S894" s="4"/>
      <c r="T894" s="4"/>
      <c r="U894" s="4"/>
      <c r="V894" s="4"/>
      <c r="W894" s="4"/>
      <c r="X894" s="4"/>
      <c r="Y894" s="4"/>
      <c r="Z894" s="4"/>
      <c r="AA894" s="4"/>
      <c r="AB894" s="53"/>
      <c r="AC894" s="4"/>
      <c r="AD894" s="4"/>
      <c r="AE894" s="4"/>
      <c r="AF894" s="4"/>
      <c r="AG894" s="4"/>
    </row>
    <row r="895" spans="4:33" x14ac:dyDescent="0.25">
      <c r="D895" s="4"/>
      <c r="E895" s="4"/>
      <c r="F895" s="4"/>
      <c r="G895" s="4"/>
      <c r="H895" s="4"/>
      <c r="I895" s="4"/>
      <c r="J895" s="4"/>
      <c r="K895" s="4"/>
      <c r="L895" s="4"/>
      <c r="M895" s="4"/>
      <c r="N895" s="4"/>
      <c r="O895" s="4"/>
      <c r="P895" s="4"/>
      <c r="Q895" s="4"/>
      <c r="R895" s="4"/>
      <c r="S895" s="4"/>
      <c r="T895" s="4"/>
      <c r="U895" s="4"/>
      <c r="V895" s="4"/>
      <c r="W895" s="4"/>
      <c r="X895" s="4"/>
      <c r="Y895" s="4"/>
      <c r="Z895" s="4"/>
      <c r="AA895" s="4"/>
      <c r="AB895" s="53"/>
      <c r="AC895" s="4"/>
      <c r="AD895" s="4"/>
      <c r="AE895" s="4"/>
      <c r="AF895" s="4"/>
      <c r="AG895" s="4"/>
    </row>
    <row r="896" spans="4:33" x14ac:dyDescent="0.25">
      <c r="D896" s="4"/>
      <c r="E896" s="4"/>
      <c r="F896" s="4"/>
      <c r="G896" s="4"/>
      <c r="H896" s="4"/>
      <c r="I896" s="4"/>
      <c r="J896" s="4"/>
      <c r="K896" s="4"/>
      <c r="L896" s="4"/>
      <c r="M896" s="4"/>
      <c r="N896" s="4"/>
      <c r="O896" s="4"/>
      <c r="P896" s="4"/>
      <c r="Q896" s="4"/>
      <c r="R896" s="4"/>
      <c r="S896" s="4"/>
      <c r="T896" s="4"/>
      <c r="U896" s="4"/>
      <c r="V896" s="4"/>
      <c r="W896" s="4"/>
      <c r="X896" s="4"/>
      <c r="Y896" s="4"/>
      <c r="Z896" s="4"/>
      <c r="AA896" s="4"/>
      <c r="AB896" s="53"/>
      <c r="AC896" s="4"/>
      <c r="AD896" s="4"/>
      <c r="AE896" s="4"/>
      <c r="AF896" s="4"/>
      <c r="AG896" s="4"/>
    </row>
    <row r="897" spans="4:33" x14ac:dyDescent="0.25">
      <c r="D897" s="4"/>
      <c r="E897" s="4"/>
      <c r="F897" s="4"/>
      <c r="G897" s="4"/>
      <c r="H897" s="4"/>
      <c r="I897" s="4"/>
      <c r="J897" s="4"/>
      <c r="K897" s="4"/>
      <c r="L897" s="4"/>
      <c r="M897" s="4"/>
      <c r="N897" s="4"/>
      <c r="O897" s="4"/>
      <c r="P897" s="4"/>
      <c r="Q897" s="4"/>
      <c r="R897" s="4"/>
      <c r="S897" s="4"/>
      <c r="T897" s="4"/>
      <c r="U897" s="4"/>
      <c r="V897" s="4"/>
      <c r="W897" s="4"/>
      <c r="X897" s="4"/>
      <c r="Y897" s="4"/>
      <c r="Z897" s="4"/>
      <c r="AA897" s="4"/>
      <c r="AB897" s="53"/>
      <c r="AC897" s="4"/>
      <c r="AD897" s="4"/>
      <c r="AE897" s="4"/>
      <c r="AF897" s="4"/>
      <c r="AG897" s="4"/>
    </row>
    <row r="898" spans="4:33" x14ac:dyDescent="0.25">
      <c r="D898" s="4"/>
      <c r="E898" s="4"/>
      <c r="F898" s="4"/>
      <c r="G898" s="4"/>
      <c r="H898" s="4"/>
      <c r="I898" s="4"/>
      <c r="J898" s="4"/>
      <c r="K898" s="4"/>
      <c r="L898" s="4"/>
      <c r="M898" s="4"/>
      <c r="N898" s="4"/>
      <c r="O898" s="4"/>
      <c r="P898" s="4"/>
      <c r="Q898" s="4"/>
      <c r="R898" s="4"/>
      <c r="S898" s="4"/>
      <c r="T898" s="4"/>
      <c r="U898" s="4"/>
      <c r="V898" s="4"/>
      <c r="W898" s="4"/>
      <c r="X898" s="4"/>
      <c r="Y898" s="4"/>
      <c r="Z898" s="4"/>
      <c r="AA898" s="4"/>
      <c r="AB898" s="53"/>
      <c r="AC898" s="4"/>
      <c r="AD898" s="4"/>
      <c r="AE898" s="4"/>
      <c r="AF898" s="4"/>
      <c r="AG898" s="4"/>
    </row>
    <row r="899" spans="4:33" x14ac:dyDescent="0.25">
      <c r="D899" s="4"/>
      <c r="E899" s="4"/>
      <c r="F899" s="4"/>
      <c r="G899" s="4"/>
      <c r="H899" s="4"/>
      <c r="I899" s="4"/>
      <c r="J899" s="4"/>
      <c r="K899" s="4"/>
      <c r="L899" s="4"/>
      <c r="M899" s="4"/>
      <c r="N899" s="4"/>
      <c r="O899" s="4"/>
      <c r="P899" s="4"/>
      <c r="Q899" s="4"/>
      <c r="R899" s="4"/>
      <c r="S899" s="4"/>
      <c r="T899" s="4"/>
      <c r="U899" s="4"/>
      <c r="V899" s="4"/>
      <c r="W899" s="4"/>
      <c r="X899" s="4"/>
      <c r="Y899" s="4"/>
      <c r="Z899" s="4"/>
      <c r="AA899" s="4"/>
      <c r="AB899" s="53"/>
      <c r="AC899" s="4"/>
      <c r="AD899" s="4"/>
      <c r="AE899" s="4"/>
      <c r="AF899" s="4"/>
      <c r="AG899" s="4"/>
    </row>
    <row r="900" spans="4:33" x14ac:dyDescent="0.25">
      <c r="D900" s="4"/>
      <c r="E900" s="4"/>
      <c r="F900" s="4"/>
      <c r="G900" s="4"/>
      <c r="H900" s="4"/>
      <c r="I900" s="4"/>
      <c r="J900" s="4"/>
      <c r="K900" s="4"/>
      <c r="L900" s="4"/>
      <c r="M900" s="4"/>
      <c r="N900" s="4"/>
      <c r="O900" s="4"/>
      <c r="P900" s="4"/>
      <c r="Q900" s="4"/>
      <c r="R900" s="4"/>
      <c r="S900" s="4"/>
      <c r="T900" s="4"/>
      <c r="U900" s="4"/>
      <c r="V900" s="4"/>
      <c r="W900" s="4"/>
      <c r="X900" s="4"/>
      <c r="Y900" s="4"/>
      <c r="Z900" s="4"/>
      <c r="AA900" s="4"/>
      <c r="AB900" s="53"/>
      <c r="AC900" s="4"/>
      <c r="AD900" s="4"/>
      <c r="AE900" s="4"/>
      <c r="AF900" s="4"/>
      <c r="AG900" s="4"/>
    </row>
    <row r="901" spans="4:33" x14ac:dyDescent="0.25">
      <c r="D901" s="4"/>
      <c r="E901" s="4"/>
      <c r="F901" s="4"/>
      <c r="G901" s="4"/>
      <c r="H901" s="4"/>
      <c r="I901" s="4"/>
      <c r="J901" s="4"/>
      <c r="K901" s="4"/>
      <c r="L901" s="4"/>
      <c r="M901" s="4"/>
      <c r="N901" s="4"/>
      <c r="O901" s="4"/>
      <c r="P901" s="4"/>
      <c r="Q901" s="4"/>
      <c r="R901" s="4"/>
      <c r="S901" s="4"/>
      <c r="T901" s="4"/>
      <c r="U901" s="4"/>
      <c r="V901" s="4"/>
      <c r="W901" s="4"/>
      <c r="X901" s="4"/>
      <c r="Y901" s="4"/>
      <c r="Z901" s="4"/>
      <c r="AA901" s="4"/>
      <c r="AB901" s="53"/>
      <c r="AC901" s="4"/>
      <c r="AD901" s="4"/>
      <c r="AE901" s="4"/>
      <c r="AF901" s="4"/>
      <c r="AG901" s="4"/>
    </row>
    <row r="902" spans="4:33" x14ac:dyDescent="0.25">
      <c r="D902" s="4"/>
      <c r="E902" s="4"/>
      <c r="F902" s="4"/>
      <c r="G902" s="4"/>
      <c r="H902" s="4"/>
      <c r="I902" s="4"/>
      <c r="J902" s="4"/>
      <c r="K902" s="4"/>
      <c r="L902" s="4"/>
      <c r="M902" s="4"/>
      <c r="N902" s="4"/>
      <c r="O902" s="4"/>
      <c r="P902" s="4"/>
      <c r="Q902" s="4"/>
      <c r="R902" s="4"/>
      <c r="S902" s="4"/>
      <c r="T902" s="4"/>
      <c r="U902" s="4"/>
      <c r="V902" s="4"/>
      <c r="W902" s="4"/>
      <c r="X902" s="4"/>
      <c r="Y902" s="4"/>
      <c r="Z902" s="4"/>
      <c r="AA902" s="4"/>
      <c r="AB902" s="53"/>
      <c r="AC902" s="4"/>
      <c r="AD902" s="4"/>
      <c r="AE902" s="4"/>
      <c r="AF902" s="4"/>
      <c r="AG902" s="4"/>
    </row>
    <row r="903" spans="4:33" x14ac:dyDescent="0.25">
      <c r="D903" s="4"/>
      <c r="E903" s="4"/>
      <c r="F903" s="4"/>
      <c r="G903" s="4"/>
      <c r="H903" s="4"/>
      <c r="I903" s="4"/>
      <c r="J903" s="4"/>
      <c r="K903" s="4"/>
      <c r="L903" s="4"/>
      <c r="M903" s="4"/>
      <c r="N903" s="4"/>
      <c r="O903" s="4"/>
      <c r="P903" s="4"/>
      <c r="Q903" s="4"/>
      <c r="R903" s="4"/>
      <c r="S903" s="4"/>
      <c r="T903" s="4"/>
      <c r="U903" s="4"/>
      <c r="V903" s="4"/>
      <c r="W903" s="4"/>
      <c r="X903" s="4"/>
      <c r="Y903" s="4"/>
      <c r="Z903" s="4"/>
      <c r="AA903" s="4"/>
      <c r="AB903" s="53"/>
      <c r="AC903" s="4"/>
      <c r="AD903" s="4"/>
      <c r="AE903" s="4"/>
      <c r="AF903" s="4"/>
      <c r="AG903" s="4"/>
    </row>
    <row r="904" spans="4:33" x14ac:dyDescent="0.25">
      <c r="D904" s="4"/>
      <c r="E904" s="4"/>
      <c r="F904" s="4"/>
      <c r="G904" s="4"/>
      <c r="H904" s="4"/>
      <c r="I904" s="4"/>
      <c r="J904" s="4"/>
      <c r="K904" s="4"/>
      <c r="L904" s="4"/>
      <c r="M904" s="4"/>
      <c r="N904" s="4"/>
      <c r="O904" s="4"/>
      <c r="P904" s="4"/>
      <c r="Q904" s="4"/>
      <c r="R904" s="4"/>
      <c r="S904" s="4"/>
      <c r="T904" s="4"/>
      <c r="U904" s="4"/>
      <c r="V904" s="4"/>
      <c r="W904" s="4"/>
      <c r="X904" s="4"/>
      <c r="Y904" s="4"/>
      <c r="Z904" s="4"/>
      <c r="AA904" s="4"/>
      <c r="AB904" s="53"/>
      <c r="AC904" s="4"/>
      <c r="AD904" s="4"/>
      <c r="AE904" s="4"/>
      <c r="AF904" s="4"/>
      <c r="AG904" s="4"/>
    </row>
    <row r="905" spans="4:33" x14ac:dyDescent="0.25">
      <c r="D905" s="4"/>
      <c r="E905" s="4"/>
      <c r="F905" s="4"/>
      <c r="G905" s="4"/>
      <c r="H905" s="4"/>
      <c r="I905" s="4"/>
      <c r="J905" s="4"/>
      <c r="K905" s="4"/>
      <c r="L905" s="4"/>
      <c r="M905" s="4"/>
      <c r="N905" s="4"/>
      <c r="O905" s="4"/>
      <c r="P905" s="4"/>
      <c r="Q905" s="4"/>
      <c r="R905" s="4"/>
      <c r="S905" s="4"/>
      <c r="T905" s="4"/>
      <c r="U905" s="4"/>
      <c r="V905" s="4"/>
      <c r="W905" s="4"/>
      <c r="X905" s="4"/>
      <c r="Y905" s="4"/>
      <c r="Z905" s="4"/>
      <c r="AA905" s="4"/>
      <c r="AB905" s="53"/>
      <c r="AC905" s="4"/>
      <c r="AD905" s="4"/>
      <c r="AE905" s="4"/>
      <c r="AF905" s="4"/>
      <c r="AG905" s="4"/>
    </row>
    <row r="906" spans="4:33" x14ac:dyDescent="0.25">
      <c r="D906" s="4"/>
      <c r="E906" s="4"/>
      <c r="F906" s="4"/>
      <c r="G906" s="4"/>
      <c r="H906" s="4"/>
      <c r="I906" s="4"/>
      <c r="J906" s="4"/>
      <c r="K906" s="4"/>
      <c r="L906" s="4"/>
      <c r="M906" s="4"/>
      <c r="N906" s="4"/>
      <c r="O906" s="4"/>
      <c r="P906" s="4"/>
      <c r="Q906" s="4"/>
      <c r="R906" s="4"/>
      <c r="S906" s="4"/>
      <c r="T906" s="4"/>
      <c r="U906" s="4"/>
      <c r="V906" s="4"/>
      <c r="W906" s="4"/>
      <c r="X906" s="4"/>
      <c r="Y906" s="4"/>
      <c r="Z906" s="4"/>
      <c r="AA906" s="4"/>
      <c r="AB906" s="53"/>
      <c r="AC906" s="4"/>
      <c r="AD906" s="4"/>
      <c r="AE906" s="4"/>
      <c r="AF906" s="4"/>
      <c r="AG906" s="4"/>
    </row>
    <row r="907" spans="4:33" x14ac:dyDescent="0.25">
      <c r="D907" s="4"/>
      <c r="E907" s="4"/>
      <c r="F907" s="4"/>
      <c r="G907" s="4"/>
      <c r="H907" s="4"/>
      <c r="I907" s="4"/>
      <c r="J907" s="4"/>
      <c r="K907" s="4"/>
      <c r="L907" s="4"/>
      <c r="M907" s="4"/>
      <c r="N907" s="4"/>
      <c r="O907" s="4"/>
      <c r="P907" s="4"/>
      <c r="Q907" s="4"/>
      <c r="R907" s="4"/>
      <c r="S907" s="4"/>
      <c r="T907" s="4"/>
      <c r="U907" s="4"/>
      <c r="V907" s="4"/>
      <c r="W907" s="4"/>
      <c r="X907" s="4"/>
      <c r="Y907" s="4"/>
      <c r="Z907" s="4"/>
      <c r="AA907" s="4"/>
      <c r="AB907" s="53"/>
      <c r="AC907" s="4"/>
      <c r="AD907" s="4"/>
      <c r="AE907" s="4"/>
      <c r="AF907" s="4"/>
      <c r="AG907" s="4"/>
    </row>
    <row r="908" spans="4:33" x14ac:dyDescent="0.25">
      <c r="D908" s="4"/>
      <c r="E908" s="4"/>
      <c r="F908" s="4"/>
      <c r="G908" s="4"/>
      <c r="H908" s="4"/>
      <c r="I908" s="4"/>
      <c r="J908" s="4"/>
      <c r="K908" s="4"/>
      <c r="L908" s="4"/>
      <c r="M908" s="4"/>
      <c r="N908" s="4"/>
      <c r="O908" s="4"/>
      <c r="P908" s="4"/>
      <c r="Q908" s="4"/>
      <c r="R908" s="4"/>
      <c r="S908" s="4"/>
      <c r="T908" s="4"/>
      <c r="U908" s="4"/>
      <c r="V908" s="4"/>
      <c r="W908" s="4"/>
      <c r="X908" s="4"/>
      <c r="Y908" s="4"/>
      <c r="Z908" s="4"/>
      <c r="AA908" s="4"/>
      <c r="AB908" s="53"/>
      <c r="AC908" s="4"/>
      <c r="AD908" s="4"/>
      <c r="AE908" s="4"/>
      <c r="AF908" s="4"/>
      <c r="AG908" s="4"/>
    </row>
    <row r="909" spans="4:33" x14ac:dyDescent="0.25">
      <c r="D909" s="4"/>
      <c r="E909" s="4"/>
      <c r="F909" s="4"/>
      <c r="G909" s="4"/>
      <c r="H909" s="4"/>
      <c r="I909" s="4"/>
      <c r="J909" s="4"/>
      <c r="K909" s="4"/>
      <c r="L909" s="4"/>
      <c r="M909" s="4"/>
      <c r="N909" s="4"/>
      <c r="O909" s="4"/>
      <c r="P909" s="4"/>
      <c r="Q909" s="4"/>
      <c r="R909" s="4"/>
      <c r="S909" s="4"/>
      <c r="T909" s="4"/>
      <c r="U909" s="4"/>
      <c r="V909" s="4"/>
      <c r="W909" s="4"/>
      <c r="X909" s="4"/>
      <c r="Y909" s="4"/>
      <c r="Z909" s="4"/>
      <c r="AA909" s="4"/>
      <c r="AB909" s="53"/>
      <c r="AC909" s="4"/>
      <c r="AD909" s="4"/>
      <c r="AE909" s="4"/>
      <c r="AF909" s="4"/>
      <c r="AG909" s="4"/>
    </row>
    <row r="910" spans="4:33" x14ac:dyDescent="0.25">
      <c r="D910" s="4"/>
      <c r="E910" s="4"/>
      <c r="F910" s="4"/>
      <c r="G910" s="4"/>
      <c r="H910" s="4"/>
      <c r="I910" s="4"/>
      <c r="J910" s="4"/>
      <c r="K910" s="4"/>
      <c r="L910" s="4"/>
      <c r="M910" s="4"/>
      <c r="N910" s="4"/>
      <c r="O910" s="4"/>
      <c r="P910" s="4"/>
      <c r="Q910" s="4"/>
      <c r="R910" s="4"/>
      <c r="S910" s="4"/>
      <c r="T910" s="4"/>
      <c r="U910" s="4"/>
      <c r="V910" s="4"/>
      <c r="W910" s="4"/>
      <c r="X910" s="4"/>
      <c r="Y910" s="4"/>
      <c r="Z910" s="4"/>
      <c r="AA910" s="4"/>
      <c r="AB910" s="53"/>
      <c r="AC910" s="4"/>
      <c r="AD910" s="4"/>
      <c r="AE910" s="4"/>
      <c r="AF910" s="4"/>
      <c r="AG910" s="4"/>
    </row>
    <row r="911" spans="4:33" x14ac:dyDescent="0.25">
      <c r="D911" s="4"/>
      <c r="E911" s="4"/>
      <c r="F911" s="4"/>
      <c r="G911" s="4"/>
      <c r="H911" s="4"/>
      <c r="I911" s="4"/>
      <c r="J911" s="4"/>
      <c r="K911" s="4"/>
      <c r="L911" s="4"/>
      <c r="M911" s="4"/>
      <c r="N911" s="4"/>
      <c r="O911" s="4"/>
      <c r="P911" s="4"/>
      <c r="Q911" s="4"/>
      <c r="R911" s="4"/>
      <c r="S911" s="4"/>
      <c r="T911" s="4"/>
      <c r="U911" s="4"/>
      <c r="V911" s="4"/>
      <c r="W911" s="4"/>
      <c r="X911" s="4"/>
      <c r="Y911" s="4"/>
      <c r="Z911" s="4"/>
      <c r="AA911" s="4"/>
      <c r="AB911" s="53"/>
      <c r="AC911" s="4"/>
      <c r="AD911" s="4"/>
      <c r="AE911" s="4"/>
      <c r="AF911" s="4"/>
      <c r="AG911" s="4"/>
    </row>
    <row r="912" spans="4:33" x14ac:dyDescent="0.25">
      <c r="D912" s="4"/>
      <c r="E912" s="4"/>
      <c r="F912" s="4"/>
      <c r="G912" s="4"/>
      <c r="H912" s="4"/>
      <c r="I912" s="4"/>
      <c r="J912" s="4"/>
      <c r="K912" s="4"/>
      <c r="L912" s="4"/>
      <c r="M912" s="4"/>
      <c r="N912" s="4"/>
      <c r="O912" s="4"/>
      <c r="P912" s="4"/>
      <c r="Q912" s="4"/>
      <c r="R912" s="4"/>
      <c r="S912" s="4"/>
      <c r="T912" s="4"/>
      <c r="U912" s="4"/>
      <c r="V912" s="4"/>
      <c r="W912" s="4"/>
      <c r="X912" s="4"/>
      <c r="Y912" s="4"/>
      <c r="Z912" s="4"/>
      <c r="AA912" s="4"/>
      <c r="AB912" s="53"/>
      <c r="AC912" s="4"/>
      <c r="AD912" s="4"/>
      <c r="AE912" s="4"/>
      <c r="AF912" s="4"/>
      <c r="AG912" s="4"/>
    </row>
    <row r="913" spans="4:33" x14ac:dyDescent="0.25">
      <c r="D913" s="4"/>
      <c r="E913" s="4"/>
      <c r="F913" s="4"/>
      <c r="G913" s="4"/>
      <c r="H913" s="4"/>
      <c r="I913" s="4"/>
      <c r="J913" s="4"/>
      <c r="K913" s="4"/>
      <c r="L913" s="4"/>
      <c r="M913" s="4"/>
      <c r="N913" s="4"/>
      <c r="O913" s="4"/>
      <c r="P913" s="4"/>
      <c r="Q913" s="4"/>
      <c r="R913" s="4"/>
      <c r="S913" s="4"/>
      <c r="T913" s="4"/>
      <c r="U913" s="4"/>
      <c r="V913" s="4"/>
      <c r="W913" s="4"/>
      <c r="X913" s="4"/>
      <c r="Y913" s="4"/>
      <c r="Z913" s="4"/>
      <c r="AA913" s="4"/>
      <c r="AB913" s="53"/>
      <c r="AC913" s="4"/>
      <c r="AD913" s="4"/>
      <c r="AE913" s="4"/>
      <c r="AF913" s="4"/>
      <c r="AG913" s="4"/>
    </row>
    <row r="914" spans="4:33" x14ac:dyDescent="0.25">
      <c r="D914" s="4"/>
      <c r="E914" s="4"/>
      <c r="F914" s="4"/>
      <c r="G914" s="4"/>
      <c r="H914" s="4"/>
      <c r="I914" s="4"/>
      <c r="J914" s="4"/>
      <c r="K914" s="4"/>
      <c r="L914" s="4"/>
      <c r="M914" s="4"/>
      <c r="N914" s="4"/>
      <c r="O914" s="4"/>
      <c r="P914" s="4"/>
      <c r="Q914" s="4"/>
      <c r="R914" s="4"/>
      <c r="S914" s="4"/>
      <c r="T914" s="4"/>
      <c r="U914" s="4"/>
      <c r="V914" s="4"/>
      <c r="W914" s="4"/>
      <c r="X914" s="4"/>
      <c r="Y914" s="4"/>
      <c r="Z914" s="4"/>
      <c r="AA914" s="4"/>
      <c r="AB914" s="53"/>
      <c r="AC914" s="4"/>
      <c r="AD914" s="4"/>
      <c r="AE914" s="4"/>
      <c r="AF914" s="4"/>
      <c r="AG914" s="4"/>
    </row>
    <row r="915" spans="4:33" x14ac:dyDescent="0.25">
      <c r="D915" s="4"/>
      <c r="E915" s="4"/>
      <c r="F915" s="4"/>
      <c r="G915" s="4"/>
      <c r="H915" s="4"/>
      <c r="I915" s="4"/>
      <c r="J915" s="4"/>
      <c r="K915" s="4"/>
      <c r="L915" s="4"/>
      <c r="M915" s="4"/>
      <c r="N915" s="4"/>
      <c r="O915" s="4"/>
      <c r="P915" s="4"/>
      <c r="Q915" s="4"/>
      <c r="R915" s="4"/>
      <c r="S915" s="4"/>
      <c r="T915" s="4"/>
      <c r="U915" s="4"/>
      <c r="V915" s="4"/>
      <c r="W915" s="4"/>
      <c r="X915" s="4"/>
      <c r="Y915" s="4"/>
      <c r="Z915" s="4"/>
      <c r="AA915" s="4"/>
      <c r="AB915" s="53"/>
      <c r="AC915" s="4"/>
      <c r="AD915" s="4"/>
      <c r="AE915" s="4"/>
      <c r="AF915" s="4"/>
      <c r="AG915" s="4"/>
    </row>
    <row r="916" spans="4:33" x14ac:dyDescent="0.25">
      <c r="D916" s="4"/>
      <c r="E916" s="4"/>
      <c r="F916" s="4"/>
      <c r="G916" s="4"/>
      <c r="H916" s="4"/>
      <c r="I916" s="4"/>
      <c r="J916" s="4"/>
      <c r="K916" s="4"/>
      <c r="L916" s="4"/>
      <c r="M916" s="4"/>
      <c r="N916" s="4"/>
      <c r="O916" s="4"/>
      <c r="P916" s="4"/>
      <c r="Q916" s="4"/>
      <c r="R916" s="4"/>
      <c r="S916" s="4"/>
      <c r="T916" s="4"/>
      <c r="U916" s="4"/>
      <c r="V916" s="4"/>
      <c r="W916" s="4"/>
      <c r="X916" s="4"/>
      <c r="Y916" s="4"/>
      <c r="Z916" s="4"/>
      <c r="AA916" s="4"/>
      <c r="AB916" s="53"/>
      <c r="AC916" s="4"/>
      <c r="AD916" s="4"/>
      <c r="AE916" s="4"/>
      <c r="AF916" s="4"/>
      <c r="AG916" s="4"/>
    </row>
    <row r="917" spans="4:33" x14ac:dyDescent="0.25">
      <c r="D917" s="4"/>
      <c r="E917" s="4"/>
      <c r="F917" s="4"/>
      <c r="G917" s="4"/>
      <c r="H917" s="4"/>
      <c r="I917" s="4"/>
      <c r="J917" s="4"/>
      <c r="K917" s="4"/>
      <c r="L917" s="4"/>
      <c r="M917" s="4"/>
      <c r="N917" s="4"/>
      <c r="O917" s="4"/>
      <c r="P917" s="4"/>
      <c r="Q917" s="4"/>
      <c r="R917" s="4"/>
      <c r="S917" s="4"/>
      <c r="T917" s="4"/>
      <c r="U917" s="4"/>
      <c r="V917" s="4"/>
      <c r="W917" s="4"/>
      <c r="X917" s="4"/>
      <c r="Y917" s="4"/>
      <c r="Z917" s="4"/>
      <c r="AA917" s="4"/>
      <c r="AB917" s="53"/>
      <c r="AC917" s="4"/>
      <c r="AD917" s="4"/>
      <c r="AE917" s="4"/>
      <c r="AF917" s="4"/>
      <c r="AG917" s="4"/>
    </row>
    <row r="918" spans="4:33" x14ac:dyDescent="0.25">
      <c r="D918" s="4"/>
      <c r="E918" s="4"/>
      <c r="F918" s="4"/>
      <c r="G918" s="4"/>
      <c r="H918" s="4"/>
      <c r="I918" s="4"/>
      <c r="J918" s="4"/>
      <c r="K918" s="4"/>
      <c r="L918" s="4"/>
      <c r="M918" s="4"/>
      <c r="N918" s="4"/>
      <c r="O918" s="4"/>
      <c r="P918" s="4"/>
      <c r="Q918" s="4"/>
      <c r="R918" s="4"/>
      <c r="S918" s="4"/>
      <c r="T918" s="4"/>
      <c r="U918" s="4"/>
      <c r="V918" s="4"/>
      <c r="W918" s="4"/>
      <c r="X918" s="4"/>
      <c r="Y918" s="4"/>
      <c r="Z918" s="4"/>
      <c r="AA918" s="4"/>
      <c r="AB918" s="53"/>
      <c r="AC918" s="4"/>
      <c r="AD918" s="4"/>
      <c r="AE918" s="4"/>
      <c r="AF918" s="4"/>
      <c r="AG918" s="4"/>
    </row>
    <row r="919" spans="4:33" x14ac:dyDescent="0.25">
      <c r="D919" s="4"/>
      <c r="E919" s="4"/>
      <c r="F919" s="4"/>
      <c r="G919" s="4"/>
      <c r="H919" s="4"/>
      <c r="I919" s="4"/>
      <c r="J919" s="4"/>
      <c r="K919" s="4"/>
      <c r="L919" s="4"/>
      <c r="M919" s="4"/>
      <c r="N919" s="4"/>
      <c r="O919" s="4"/>
      <c r="P919" s="4"/>
      <c r="Q919" s="4"/>
      <c r="R919" s="4"/>
      <c r="S919" s="4"/>
      <c r="T919" s="4"/>
      <c r="U919" s="4"/>
      <c r="V919" s="4"/>
      <c r="W919" s="4"/>
      <c r="X919" s="4"/>
      <c r="Y919" s="4"/>
      <c r="Z919" s="4"/>
      <c r="AA919" s="4"/>
      <c r="AB919" s="53"/>
      <c r="AC919" s="4"/>
      <c r="AD919" s="4"/>
      <c r="AE919" s="4"/>
      <c r="AF919" s="4"/>
      <c r="AG919" s="4"/>
    </row>
    <row r="920" spans="4:33" x14ac:dyDescent="0.25">
      <c r="D920" s="4"/>
      <c r="E920" s="4"/>
      <c r="F920" s="4"/>
      <c r="G920" s="4"/>
      <c r="H920" s="4"/>
      <c r="I920" s="4"/>
      <c r="J920" s="4"/>
      <c r="K920" s="4"/>
      <c r="L920" s="4"/>
      <c r="M920" s="4"/>
      <c r="N920" s="4"/>
      <c r="O920" s="4"/>
      <c r="P920" s="4"/>
      <c r="Q920" s="4"/>
      <c r="R920" s="4"/>
      <c r="S920" s="4"/>
      <c r="T920" s="4"/>
      <c r="U920" s="4"/>
      <c r="V920" s="4"/>
      <c r="W920" s="4"/>
      <c r="X920" s="4"/>
      <c r="Y920" s="4"/>
      <c r="Z920" s="4"/>
      <c r="AA920" s="4"/>
      <c r="AB920" s="53"/>
      <c r="AC920" s="4"/>
      <c r="AD920" s="4"/>
      <c r="AE920" s="4"/>
      <c r="AF920" s="4"/>
      <c r="AG920" s="4"/>
    </row>
    <row r="921" spans="4:33" x14ac:dyDescent="0.25">
      <c r="D921" s="4"/>
      <c r="E921" s="4"/>
      <c r="F921" s="4"/>
      <c r="G921" s="4"/>
      <c r="H921" s="4"/>
      <c r="I921" s="4"/>
      <c r="J921" s="4"/>
      <c r="K921" s="4"/>
      <c r="L921" s="4"/>
      <c r="M921" s="4"/>
      <c r="N921" s="4"/>
      <c r="O921" s="4"/>
      <c r="P921" s="4"/>
      <c r="Q921" s="4"/>
      <c r="R921" s="4"/>
      <c r="S921" s="4"/>
      <c r="T921" s="4"/>
      <c r="U921" s="4"/>
      <c r="V921" s="4"/>
      <c r="W921" s="4"/>
      <c r="X921" s="4"/>
      <c r="Y921" s="4"/>
      <c r="Z921" s="4"/>
      <c r="AA921" s="4"/>
      <c r="AB921" s="53"/>
      <c r="AC921" s="4"/>
      <c r="AD921" s="4"/>
      <c r="AE921" s="4"/>
      <c r="AF921" s="4"/>
      <c r="AG921" s="4"/>
    </row>
    <row r="922" spans="4:33" x14ac:dyDescent="0.25">
      <c r="D922" s="4"/>
      <c r="E922" s="4"/>
      <c r="F922" s="4"/>
      <c r="G922" s="4"/>
      <c r="H922" s="4"/>
      <c r="I922" s="4"/>
      <c r="J922" s="4"/>
      <c r="K922" s="4"/>
      <c r="L922" s="4"/>
      <c r="M922" s="4"/>
      <c r="N922" s="4"/>
      <c r="O922" s="4"/>
      <c r="P922" s="4"/>
      <c r="Q922" s="4"/>
      <c r="R922" s="4"/>
      <c r="S922" s="4"/>
      <c r="T922" s="4"/>
      <c r="U922" s="4"/>
      <c r="V922" s="4"/>
      <c r="W922" s="4"/>
      <c r="X922" s="4"/>
      <c r="Y922" s="4"/>
      <c r="Z922" s="4"/>
      <c r="AA922" s="4"/>
      <c r="AB922" s="53"/>
      <c r="AC922" s="4"/>
      <c r="AD922" s="4"/>
      <c r="AE922" s="4"/>
      <c r="AF922" s="4"/>
      <c r="AG922" s="4"/>
    </row>
    <row r="923" spans="4:33" x14ac:dyDescent="0.25">
      <c r="D923" s="4"/>
      <c r="E923" s="4"/>
      <c r="F923" s="4"/>
      <c r="G923" s="4"/>
      <c r="H923" s="4"/>
      <c r="I923" s="4"/>
      <c r="J923" s="4"/>
      <c r="K923" s="4"/>
      <c r="L923" s="4"/>
      <c r="M923" s="4"/>
      <c r="N923" s="4"/>
      <c r="O923" s="4"/>
      <c r="P923" s="4"/>
      <c r="Q923" s="4"/>
      <c r="R923" s="4"/>
      <c r="S923" s="4"/>
      <c r="T923" s="4"/>
      <c r="U923" s="4"/>
      <c r="V923" s="4"/>
      <c r="W923" s="4"/>
      <c r="X923" s="4"/>
      <c r="Y923" s="4"/>
      <c r="Z923" s="4"/>
      <c r="AA923" s="4"/>
      <c r="AB923" s="53"/>
      <c r="AC923" s="4"/>
      <c r="AD923" s="4"/>
      <c r="AE923" s="4"/>
      <c r="AF923" s="4"/>
      <c r="AG923" s="4"/>
    </row>
    <row r="924" spans="4:33" x14ac:dyDescent="0.25">
      <c r="D924" s="4"/>
      <c r="E924" s="4"/>
      <c r="F924" s="4"/>
      <c r="G924" s="4"/>
      <c r="H924" s="4"/>
      <c r="I924" s="4"/>
      <c r="J924" s="4"/>
      <c r="K924" s="4"/>
      <c r="L924" s="4"/>
      <c r="M924" s="4"/>
      <c r="N924" s="4"/>
      <c r="O924" s="4"/>
      <c r="P924" s="4"/>
      <c r="Q924" s="4"/>
      <c r="R924" s="4"/>
      <c r="S924" s="4"/>
      <c r="T924" s="4"/>
      <c r="U924" s="4"/>
      <c r="V924" s="4"/>
      <c r="W924" s="4"/>
      <c r="X924" s="4"/>
      <c r="Y924" s="4"/>
      <c r="Z924" s="4"/>
      <c r="AA924" s="4"/>
      <c r="AB924" s="53"/>
      <c r="AC924" s="4"/>
      <c r="AD924" s="4"/>
      <c r="AE924" s="4"/>
      <c r="AF924" s="4"/>
      <c r="AG924" s="4"/>
    </row>
    <row r="925" spans="4:33" x14ac:dyDescent="0.25">
      <c r="D925" s="4"/>
      <c r="E925" s="4"/>
      <c r="F925" s="4"/>
      <c r="G925" s="4"/>
      <c r="H925" s="4"/>
      <c r="I925" s="4"/>
      <c r="J925" s="4"/>
      <c r="K925" s="4"/>
      <c r="L925" s="4"/>
      <c r="M925" s="4"/>
      <c r="N925" s="4"/>
      <c r="O925" s="4"/>
      <c r="P925" s="4"/>
      <c r="Q925" s="4"/>
      <c r="R925" s="4"/>
      <c r="S925" s="4"/>
      <c r="T925" s="4"/>
      <c r="U925" s="4"/>
      <c r="V925" s="4"/>
      <c r="W925" s="4"/>
      <c r="X925" s="4"/>
      <c r="Y925" s="4"/>
      <c r="Z925" s="4"/>
      <c r="AA925" s="4"/>
      <c r="AB925" s="53"/>
      <c r="AC925" s="4"/>
      <c r="AD925" s="4"/>
      <c r="AE925" s="4"/>
      <c r="AF925" s="4"/>
      <c r="AG925" s="4"/>
    </row>
    <row r="926" spans="4:33" x14ac:dyDescent="0.25">
      <c r="D926" s="4"/>
      <c r="E926" s="4"/>
      <c r="F926" s="4"/>
      <c r="G926" s="4"/>
      <c r="H926" s="4"/>
      <c r="I926" s="4"/>
      <c r="J926" s="4"/>
      <c r="K926" s="4"/>
      <c r="L926" s="4"/>
      <c r="M926" s="4"/>
      <c r="N926" s="4"/>
      <c r="O926" s="4"/>
      <c r="P926" s="4"/>
      <c r="Q926" s="4"/>
      <c r="R926" s="4"/>
      <c r="S926" s="4"/>
      <c r="T926" s="4"/>
      <c r="U926" s="4"/>
      <c r="V926" s="4"/>
      <c r="W926" s="4"/>
      <c r="X926" s="4"/>
      <c r="Y926" s="4"/>
      <c r="Z926" s="4"/>
      <c r="AA926" s="4"/>
      <c r="AB926" s="53"/>
      <c r="AC926" s="4"/>
      <c r="AD926" s="4"/>
      <c r="AE926" s="4"/>
      <c r="AF926" s="4"/>
      <c r="AG926" s="4"/>
    </row>
    <row r="927" spans="4:33" x14ac:dyDescent="0.25">
      <c r="D927" s="4"/>
      <c r="E927" s="4"/>
      <c r="F927" s="4"/>
      <c r="G927" s="4"/>
      <c r="H927" s="4"/>
      <c r="I927" s="4"/>
      <c r="J927" s="4"/>
      <c r="K927" s="4"/>
      <c r="L927" s="4"/>
      <c r="M927" s="4"/>
      <c r="N927" s="4"/>
      <c r="O927" s="4"/>
      <c r="P927" s="4"/>
      <c r="Q927" s="4"/>
      <c r="R927" s="4"/>
      <c r="S927" s="4"/>
      <c r="T927" s="4"/>
      <c r="U927" s="4"/>
      <c r="V927" s="4"/>
      <c r="W927" s="4"/>
      <c r="X927" s="4"/>
      <c r="Y927" s="4"/>
      <c r="Z927" s="4"/>
      <c r="AA927" s="4"/>
      <c r="AB927" s="53"/>
      <c r="AC927" s="4"/>
      <c r="AD927" s="4"/>
      <c r="AE927" s="4"/>
      <c r="AF927" s="4"/>
      <c r="AG927" s="4"/>
    </row>
    <row r="928" spans="4:33" x14ac:dyDescent="0.25">
      <c r="D928" s="4"/>
      <c r="E928" s="4"/>
      <c r="F928" s="4"/>
      <c r="G928" s="4"/>
      <c r="H928" s="4"/>
      <c r="I928" s="4"/>
      <c r="J928" s="4"/>
      <c r="K928" s="4"/>
      <c r="L928" s="4"/>
      <c r="M928" s="4"/>
      <c r="N928" s="4"/>
      <c r="O928" s="4"/>
      <c r="P928" s="4"/>
      <c r="Q928" s="4"/>
      <c r="R928" s="4"/>
      <c r="S928" s="4"/>
      <c r="T928" s="4"/>
      <c r="U928" s="4"/>
      <c r="V928" s="4"/>
      <c r="W928" s="4"/>
      <c r="X928" s="4"/>
      <c r="Y928" s="4"/>
      <c r="Z928" s="4"/>
      <c r="AA928" s="4"/>
      <c r="AB928" s="53"/>
      <c r="AC928" s="4"/>
      <c r="AD928" s="4"/>
      <c r="AE928" s="4"/>
      <c r="AF928" s="4"/>
      <c r="AG928" s="4"/>
    </row>
    <row r="929" spans="4:33" x14ac:dyDescent="0.25">
      <c r="D929" s="4"/>
      <c r="E929" s="4"/>
      <c r="F929" s="4"/>
      <c r="G929" s="4"/>
      <c r="H929" s="4"/>
      <c r="I929" s="4"/>
      <c r="J929" s="4"/>
      <c r="K929" s="4"/>
      <c r="L929" s="4"/>
      <c r="M929" s="4"/>
      <c r="N929" s="4"/>
      <c r="O929" s="4"/>
      <c r="P929" s="4"/>
      <c r="Q929" s="4"/>
      <c r="R929" s="4"/>
      <c r="S929" s="4"/>
      <c r="T929" s="4"/>
      <c r="U929" s="4"/>
      <c r="V929" s="4"/>
      <c r="W929" s="4"/>
      <c r="X929" s="4"/>
      <c r="Y929" s="4"/>
      <c r="Z929" s="4"/>
      <c r="AA929" s="4"/>
      <c r="AB929" s="53"/>
      <c r="AC929" s="4"/>
      <c r="AD929" s="4"/>
      <c r="AE929" s="4"/>
      <c r="AF929" s="4"/>
      <c r="AG929" s="4"/>
    </row>
    <row r="930" spans="4:33" x14ac:dyDescent="0.25">
      <c r="D930" s="4"/>
      <c r="E930" s="4"/>
      <c r="F930" s="4"/>
      <c r="G930" s="4"/>
      <c r="H930" s="4"/>
      <c r="I930" s="4"/>
      <c r="J930" s="4"/>
      <c r="K930" s="4"/>
      <c r="L930" s="4"/>
      <c r="M930" s="4"/>
      <c r="N930" s="4"/>
      <c r="O930" s="4"/>
      <c r="P930" s="4"/>
      <c r="Q930" s="4"/>
      <c r="R930" s="4"/>
      <c r="S930" s="4"/>
      <c r="T930" s="4"/>
      <c r="U930" s="4"/>
      <c r="V930" s="4"/>
      <c r="W930" s="4"/>
      <c r="X930" s="4"/>
      <c r="Y930" s="4"/>
      <c r="Z930" s="4"/>
      <c r="AA930" s="4"/>
      <c r="AB930" s="53"/>
      <c r="AC930" s="4"/>
      <c r="AD930" s="4"/>
      <c r="AE930" s="4"/>
      <c r="AF930" s="4"/>
      <c r="AG930" s="4"/>
    </row>
    <row r="931" spans="4:33" x14ac:dyDescent="0.25">
      <c r="D931" s="4"/>
      <c r="E931" s="4"/>
      <c r="F931" s="4"/>
      <c r="G931" s="4"/>
      <c r="H931" s="4"/>
      <c r="I931" s="4"/>
      <c r="J931" s="4"/>
      <c r="K931" s="4"/>
      <c r="L931" s="4"/>
      <c r="M931" s="4"/>
      <c r="N931" s="4"/>
      <c r="O931" s="4"/>
      <c r="P931" s="4"/>
      <c r="Q931" s="4"/>
      <c r="R931" s="4"/>
      <c r="S931" s="4"/>
      <c r="T931" s="4"/>
      <c r="U931" s="4"/>
      <c r="V931" s="4"/>
      <c r="W931" s="4"/>
      <c r="X931" s="4"/>
      <c r="Y931" s="4"/>
      <c r="Z931" s="4"/>
      <c r="AA931" s="4"/>
      <c r="AB931" s="53"/>
      <c r="AC931" s="4"/>
      <c r="AD931" s="4"/>
      <c r="AE931" s="4"/>
      <c r="AF931" s="4"/>
      <c r="AG931" s="4"/>
    </row>
    <row r="932" spans="4:33" x14ac:dyDescent="0.25">
      <c r="D932" s="4"/>
      <c r="E932" s="4"/>
      <c r="F932" s="4"/>
      <c r="G932" s="4"/>
      <c r="H932" s="4"/>
      <c r="I932" s="4"/>
      <c r="J932" s="4"/>
      <c r="K932" s="4"/>
      <c r="L932" s="4"/>
      <c r="M932" s="4"/>
      <c r="N932" s="4"/>
      <c r="O932" s="4"/>
      <c r="P932" s="4"/>
      <c r="Q932" s="4"/>
      <c r="R932" s="4"/>
      <c r="S932" s="4"/>
      <c r="T932" s="4"/>
      <c r="U932" s="4"/>
      <c r="V932" s="4"/>
      <c r="W932" s="4"/>
      <c r="X932" s="4"/>
      <c r="Y932" s="4"/>
      <c r="Z932" s="4"/>
      <c r="AA932" s="4"/>
      <c r="AB932" s="53"/>
      <c r="AC932" s="4"/>
      <c r="AD932" s="4"/>
      <c r="AE932" s="4"/>
      <c r="AF932" s="4"/>
      <c r="AG932" s="4"/>
    </row>
    <row r="933" spans="4:33" x14ac:dyDescent="0.25">
      <c r="D933" s="4"/>
      <c r="E933" s="4"/>
      <c r="F933" s="4"/>
      <c r="G933" s="4"/>
      <c r="H933" s="4"/>
      <c r="I933" s="4"/>
      <c r="J933" s="4"/>
      <c r="K933" s="4"/>
      <c r="L933" s="4"/>
      <c r="M933" s="4"/>
      <c r="N933" s="4"/>
      <c r="O933" s="4"/>
      <c r="P933" s="4"/>
      <c r="Q933" s="4"/>
      <c r="R933" s="4"/>
      <c r="S933" s="4"/>
      <c r="T933" s="4"/>
      <c r="U933" s="4"/>
      <c r="V933" s="4"/>
      <c r="W933" s="4"/>
      <c r="X933" s="4"/>
      <c r="Y933" s="4"/>
      <c r="Z933" s="4"/>
      <c r="AA933" s="4"/>
      <c r="AB933" s="53"/>
      <c r="AC933" s="4"/>
      <c r="AD933" s="4"/>
      <c r="AE933" s="4"/>
      <c r="AF933" s="4"/>
      <c r="AG933" s="4"/>
    </row>
    <row r="934" spans="4:33" x14ac:dyDescent="0.25">
      <c r="D934" s="4"/>
      <c r="E934" s="4"/>
      <c r="F934" s="4"/>
      <c r="G934" s="4"/>
      <c r="H934" s="4"/>
      <c r="I934" s="4"/>
      <c r="J934" s="4"/>
      <c r="K934" s="4"/>
      <c r="L934" s="4"/>
      <c r="M934" s="4"/>
      <c r="N934" s="4"/>
      <c r="O934" s="4"/>
      <c r="P934" s="4"/>
      <c r="Q934" s="4"/>
      <c r="R934" s="4"/>
      <c r="S934" s="4"/>
      <c r="T934" s="4"/>
      <c r="U934" s="4"/>
      <c r="V934" s="4"/>
      <c r="W934" s="4"/>
      <c r="X934" s="4"/>
      <c r="Y934" s="4"/>
      <c r="Z934" s="4"/>
      <c r="AA934" s="4"/>
      <c r="AB934" s="53"/>
      <c r="AC934" s="4"/>
      <c r="AD934" s="4"/>
      <c r="AE934" s="4"/>
      <c r="AF934" s="4"/>
      <c r="AG934" s="4"/>
    </row>
    <row r="935" spans="4:33" x14ac:dyDescent="0.25">
      <c r="D935" s="4"/>
      <c r="E935" s="4"/>
      <c r="F935" s="4"/>
      <c r="G935" s="4"/>
      <c r="H935" s="4"/>
      <c r="I935" s="4"/>
      <c r="J935" s="4"/>
      <c r="K935" s="4"/>
      <c r="L935" s="4"/>
      <c r="M935" s="4"/>
      <c r="N935" s="4"/>
      <c r="O935" s="4"/>
      <c r="P935" s="4"/>
      <c r="Q935" s="4"/>
      <c r="R935" s="4"/>
      <c r="S935" s="4"/>
      <c r="T935" s="4"/>
      <c r="U935" s="4"/>
      <c r="V935" s="4"/>
      <c r="W935" s="4"/>
      <c r="X935" s="4"/>
      <c r="Y935" s="4"/>
      <c r="Z935" s="4"/>
      <c r="AA935" s="4"/>
      <c r="AB935" s="53"/>
      <c r="AC935" s="4"/>
      <c r="AD935" s="4"/>
      <c r="AE935" s="4"/>
      <c r="AF935" s="4"/>
      <c r="AG935" s="4"/>
    </row>
    <row r="936" spans="4:33" x14ac:dyDescent="0.25">
      <c r="D936" s="4"/>
      <c r="E936" s="4"/>
      <c r="F936" s="4"/>
      <c r="G936" s="4"/>
      <c r="H936" s="4"/>
      <c r="I936" s="4"/>
      <c r="J936" s="4"/>
      <c r="K936" s="4"/>
      <c r="L936" s="4"/>
      <c r="M936" s="4"/>
      <c r="N936" s="4"/>
      <c r="O936" s="4"/>
      <c r="P936" s="4"/>
      <c r="Q936" s="4"/>
      <c r="R936" s="4"/>
      <c r="S936" s="4"/>
      <c r="T936" s="4"/>
      <c r="U936" s="4"/>
      <c r="V936" s="4"/>
      <c r="W936" s="4"/>
      <c r="X936" s="4"/>
      <c r="Y936" s="4"/>
      <c r="Z936" s="4"/>
      <c r="AA936" s="4"/>
      <c r="AB936" s="53"/>
      <c r="AC936" s="4"/>
      <c r="AD936" s="4"/>
      <c r="AE936" s="4"/>
      <c r="AF936" s="4"/>
      <c r="AG936" s="4"/>
    </row>
    <row r="937" spans="4:33" x14ac:dyDescent="0.25">
      <c r="D937" s="4"/>
      <c r="E937" s="4"/>
      <c r="F937" s="4"/>
      <c r="G937" s="4"/>
      <c r="H937" s="4"/>
      <c r="I937" s="4"/>
      <c r="J937" s="4"/>
      <c r="K937" s="4"/>
      <c r="L937" s="4"/>
      <c r="M937" s="4"/>
      <c r="N937" s="4"/>
      <c r="O937" s="4"/>
      <c r="P937" s="4"/>
      <c r="Q937" s="4"/>
      <c r="R937" s="4"/>
      <c r="S937" s="4"/>
      <c r="T937" s="4"/>
      <c r="U937" s="4"/>
      <c r="V937" s="4"/>
      <c r="W937" s="4"/>
      <c r="X937" s="4"/>
      <c r="Y937" s="4"/>
      <c r="Z937" s="4"/>
      <c r="AA937" s="4"/>
      <c r="AB937" s="53"/>
      <c r="AC937" s="4"/>
      <c r="AD937" s="4"/>
      <c r="AE937" s="4"/>
      <c r="AF937" s="4"/>
      <c r="AG937" s="4"/>
    </row>
    <row r="938" spans="4:33" x14ac:dyDescent="0.25">
      <c r="D938" s="4"/>
      <c r="E938" s="4"/>
      <c r="F938" s="4"/>
      <c r="G938" s="4"/>
      <c r="H938" s="4"/>
      <c r="I938" s="4"/>
      <c r="J938" s="4"/>
      <c r="K938" s="4"/>
      <c r="L938" s="4"/>
      <c r="M938" s="4"/>
      <c r="N938" s="4"/>
      <c r="O938" s="4"/>
      <c r="P938" s="4"/>
      <c r="Q938" s="4"/>
      <c r="R938" s="4"/>
      <c r="S938" s="4"/>
      <c r="T938" s="4"/>
      <c r="U938" s="4"/>
      <c r="V938" s="4"/>
      <c r="W938" s="4"/>
      <c r="X938" s="4"/>
      <c r="Y938" s="4"/>
      <c r="Z938" s="4"/>
      <c r="AA938" s="4"/>
      <c r="AB938" s="53"/>
      <c r="AC938" s="4"/>
      <c r="AD938" s="4"/>
      <c r="AE938" s="4"/>
      <c r="AF938" s="4"/>
      <c r="AG938" s="4"/>
    </row>
    <row r="939" spans="4:33" x14ac:dyDescent="0.25">
      <c r="D939" s="4"/>
      <c r="E939" s="4"/>
      <c r="F939" s="4"/>
      <c r="G939" s="4"/>
      <c r="H939" s="4"/>
      <c r="I939" s="4"/>
      <c r="J939" s="4"/>
      <c r="K939" s="4"/>
      <c r="L939" s="4"/>
      <c r="M939" s="4"/>
      <c r="N939" s="4"/>
      <c r="O939" s="4"/>
      <c r="P939" s="4"/>
      <c r="Q939" s="4"/>
      <c r="R939" s="4"/>
      <c r="S939" s="4"/>
      <c r="T939" s="4"/>
      <c r="U939" s="4"/>
      <c r="V939" s="4"/>
      <c r="W939" s="4"/>
      <c r="X939" s="4"/>
      <c r="Y939" s="4"/>
      <c r="Z939" s="4"/>
      <c r="AA939" s="4"/>
      <c r="AB939" s="53"/>
      <c r="AC939" s="4"/>
      <c r="AD939" s="4"/>
      <c r="AE939" s="4"/>
      <c r="AF939" s="4"/>
      <c r="AG939" s="4"/>
    </row>
    <row r="940" spans="4:33" x14ac:dyDescent="0.25">
      <c r="D940" s="4"/>
      <c r="E940" s="4"/>
      <c r="F940" s="4"/>
      <c r="G940" s="4"/>
      <c r="H940" s="4"/>
      <c r="I940" s="4"/>
      <c r="J940" s="4"/>
      <c r="K940" s="4"/>
      <c r="L940" s="4"/>
      <c r="M940" s="4"/>
      <c r="N940" s="4"/>
      <c r="O940" s="4"/>
      <c r="P940" s="4"/>
      <c r="Q940" s="4"/>
      <c r="R940" s="4"/>
      <c r="S940" s="4"/>
      <c r="T940" s="4"/>
      <c r="U940" s="4"/>
      <c r="V940" s="4"/>
      <c r="W940" s="4"/>
      <c r="X940" s="4"/>
      <c r="Y940" s="4"/>
      <c r="Z940" s="4"/>
      <c r="AA940" s="4"/>
      <c r="AB940" s="53"/>
      <c r="AC940" s="4"/>
      <c r="AD940" s="4"/>
      <c r="AE940" s="4"/>
      <c r="AF940" s="4"/>
      <c r="AG940" s="4"/>
    </row>
    <row r="941" spans="4:33" x14ac:dyDescent="0.25">
      <c r="D941" s="4"/>
      <c r="E941" s="4"/>
      <c r="F941" s="4"/>
      <c r="G941" s="4"/>
      <c r="H941" s="4"/>
      <c r="I941" s="4"/>
      <c r="J941" s="4"/>
      <c r="K941" s="4"/>
      <c r="L941" s="4"/>
      <c r="M941" s="4"/>
      <c r="N941" s="4"/>
      <c r="O941" s="4"/>
      <c r="P941" s="4"/>
      <c r="Q941" s="4"/>
      <c r="R941" s="4"/>
      <c r="S941" s="4"/>
      <c r="T941" s="4"/>
      <c r="U941" s="4"/>
      <c r="V941" s="4"/>
      <c r="W941" s="4"/>
      <c r="X941" s="4"/>
      <c r="Y941" s="4"/>
      <c r="Z941" s="4"/>
      <c r="AA941" s="4"/>
      <c r="AB941" s="53"/>
      <c r="AC941" s="4"/>
      <c r="AD941" s="4"/>
      <c r="AE941" s="4"/>
      <c r="AF941" s="4"/>
      <c r="AG941" s="4"/>
    </row>
    <row r="942" spans="4:33" x14ac:dyDescent="0.25">
      <c r="D942" s="4"/>
      <c r="E942" s="4"/>
      <c r="F942" s="4"/>
      <c r="G942" s="4"/>
      <c r="H942" s="4"/>
      <c r="I942" s="4"/>
      <c r="J942" s="4"/>
      <c r="K942" s="4"/>
      <c r="L942" s="4"/>
      <c r="M942" s="4"/>
      <c r="N942" s="4"/>
      <c r="O942" s="4"/>
      <c r="P942" s="4"/>
      <c r="Q942" s="4"/>
      <c r="R942" s="4"/>
      <c r="S942" s="4"/>
      <c r="T942" s="4"/>
      <c r="U942" s="4"/>
      <c r="V942" s="4"/>
      <c r="W942" s="4"/>
      <c r="X942" s="4"/>
      <c r="Y942" s="4"/>
      <c r="Z942" s="4"/>
      <c r="AA942" s="4"/>
      <c r="AB942" s="53"/>
      <c r="AC942" s="4"/>
      <c r="AD942" s="4"/>
      <c r="AE942" s="4"/>
      <c r="AF942" s="4"/>
      <c r="AG942" s="4"/>
    </row>
    <row r="943" spans="4:33" x14ac:dyDescent="0.25">
      <c r="D943" s="4"/>
      <c r="E943" s="4"/>
      <c r="F943" s="4"/>
      <c r="G943" s="4"/>
      <c r="H943" s="4"/>
      <c r="I943" s="4"/>
      <c r="J943" s="4"/>
      <c r="K943" s="4"/>
      <c r="L943" s="4"/>
      <c r="M943" s="4"/>
      <c r="N943" s="4"/>
      <c r="O943" s="4"/>
      <c r="P943" s="4"/>
      <c r="Q943" s="4"/>
      <c r="R943" s="4"/>
      <c r="S943" s="4"/>
      <c r="T943" s="4"/>
      <c r="U943" s="4"/>
      <c r="V943" s="4"/>
      <c r="W943" s="4"/>
      <c r="X943" s="4"/>
      <c r="Y943" s="4"/>
      <c r="Z943" s="4"/>
      <c r="AA943" s="4"/>
      <c r="AB943" s="53"/>
      <c r="AC943" s="4"/>
      <c r="AD943" s="4"/>
      <c r="AE943" s="4"/>
      <c r="AF943" s="4"/>
      <c r="AG943" s="4"/>
    </row>
    <row r="944" spans="4:33" x14ac:dyDescent="0.25">
      <c r="D944" s="4"/>
      <c r="E944" s="4"/>
      <c r="F944" s="4"/>
      <c r="G944" s="4"/>
      <c r="H944" s="4"/>
      <c r="I944" s="4"/>
      <c r="J944" s="4"/>
      <c r="K944" s="4"/>
      <c r="L944" s="4"/>
      <c r="M944" s="4"/>
      <c r="N944" s="4"/>
      <c r="O944" s="4"/>
      <c r="P944" s="4"/>
      <c r="Q944" s="4"/>
      <c r="R944" s="4"/>
      <c r="S944" s="4"/>
      <c r="T944" s="4"/>
      <c r="U944" s="4"/>
      <c r="V944" s="4"/>
      <c r="W944" s="4"/>
      <c r="X944" s="4"/>
      <c r="Y944" s="4"/>
      <c r="Z944" s="4"/>
      <c r="AA944" s="4"/>
      <c r="AB944" s="53"/>
      <c r="AC944" s="4"/>
      <c r="AD944" s="4"/>
      <c r="AE944" s="4"/>
      <c r="AF944" s="4"/>
      <c r="AG944" s="4"/>
    </row>
    <row r="945" spans="4:33" x14ac:dyDescent="0.25">
      <c r="D945" s="4"/>
      <c r="E945" s="4"/>
      <c r="F945" s="4"/>
      <c r="G945" s="4"/>
      <c r="H945" s="4"/>
      <c r="I945" s="4"/>
      <c r="J945" s="4"/>
      <c r="K945" s="4"/>
      <c r="L945" s="4"/>
      <c r="M945" s="4"/>
      <c r="N945" s="4"/>
      <c r="O945" s="4"/>
      <c r="P945" s="4"/>
      <c r="Q945" s="4"/>
      <c r="R945" s="4"/>
      <c r="S945" s="4"/>
      <c r="T945" s="4"/>
      <c r="U945" s="4"/>
      <c r="V945" s="4"/>
      <c r="W945" s="4"/>
      <c r="X945" s="4"/>
      <c r="Y945" s="4"/>
      <c r="Z945" s="4"/>
      <c r="AA945" s="4"/>
      <c r="AB945" s="53"/>
      <c r="AC945" s="4"/>
      <c r="AD945" s="4"/>
      <c r="AE945" s="4"/>
      <c r="AF945" s="4"/>
      <c r="AG945" s="4"/>
    </row>
    <row r="946" spans="4:33" x14ac:dyDescent="0.25">
      <c r="D946" s="4"/>
      <c r="E946" s="4"/>
      <c r="F946" s="4"/>
      <c r="G946" s="4"/>
      <c r="H946" s="4"/>
      <c r="I946" s="4"/>
      <c r="J946" s="4"/>
      <c r="K946" s="4"/>
      <c r="L946" s="4"/>
      <c r="M946" s="4"/>
      <c r="N946" s="4"/>
      <c r="O946" s="4"/>
      <c r="P946" s="4"/>
      <c r="Q946" s="4"/>
      <c r="R946" s="4"/>
      <c r="S946" s="4"/>
      <c r="T946" s="4"/>
      <c r="U946" s="4"/>
      <c r="V946" s="4"/>
      <c r="W946" s="4"/>
      <c r="X946" s="4"/>
      <c r="Y946" s="4"/>
      <c r="Z946" s="4"/>
      <c r="AA946" s="4"/>
      <c r="AB946" s="53"/>
      <c r="AC946" s="4"/>
      <c r="AD946" s="4"/>
      <c r="AE946" s="4"/>
      <c r="AF946" s="4"/>
      <c r="AG946" s="4"/>
    </row>
    <row r="947" spans="4:33" x14ac:dyDescent="0.25">
      <c r="D947" s="4"/>
      <c r="E947" s="4"/>
      <c r="F947" s="4"/>
      <c r="G947" s="4"/>
      <c r="H947" s="4"/>
      <c r="I947" s="4"/>
      <c r="J947" s="4"/>
      <c r="K947" s="4"/>
      <c r="L947" s="4"/>
      <c r="M947" s="4"/>
      <c r="N947" s="4"/>
      <c r="O947" s="4"/>
      <c r="P947" s="4"/>
      <c r="Q947" s="4"/>
      <c r="R947" s="4"/>
      <c r="S947" s="4"/>
      <c r="T947" s="4"/>
      <c r="U947" s="4"/>
      <c r="V947" s="4"/>
      <c r="W947" s="4"/>
      <c r="X947" s="4"/>
      <c r="Y947" s="4"/>
      <c r="Z947" s="4"/>
      <c r="AA947" s="4"/>
      <c r="AB947" s="53"/>
      <c r="AC947" s="4"/>
      <c r="AD947" s="4"/>
      <c r="AE947" s="4"/>
      <c r="AF947" s="4"/>
      <c r="AG947" s="4"/>
    </row>
    <row r="948" spans="4:33" x14ac:dyDescent="0.25">
      <c r="D948" s="4"/>
      <c r="E948" s="4"/>
      <c r="F948" s="4"/>
      <c r="G948" s="4"/>
      <c r="H948" s="4"/>
      <c r="I948" s="4"/>
      <c r="J948" s="4"/>
      <c r="K948" s="4"/>
      <c r="L948" s="4"/>
      <c r="M948" s="4"/>
      <c r="N948" s="4"/>
      <c r="O948" s="4"/>
      <c r="P948" s="4"/>
      <c r="Q948" s="4"/>
      <c r="R948" s="4"/>
      <c r="S948" s="4"/>
      <c r="T948" s="4"/>
      <c r="U948" s="4"/>
      <c r="V948" s="4"/>
      <c r="W948" s="4"/>
      <c r="X948" s="4"/>
      <c r="Y948" s="4"/>
      <c r="Z948" s="4"/>
      <c r="AA948" s="4"/>
      <c r="AB948" s="53"/>
      <c r="AC948" s="4"/>
      <c r="AD948" s="4"/>
      <c r="AE948" s="4"/>
      <c r="AF948" s="4"/>
      <c r="AG948" s="4"/>
    </row>
    <row r="949" spans="4:33" x14ac:dyDescent="0.25">
      <c r="D949" s="4"/>
      <c r="E949" s="4"/>
      <c r="F949" s="4"/>
      <c r="G949" s="4"/>
      <c r="H949" s="4"/>
      <c r="I949" s="4"/>
      <c r="J949" s="4"/>
      <c r="K949" s="4"/>
      <c r="L949" s="4"/>
      <c r="M949" s="4"/>
      <c r="N949" s="4"/>
      <c r="O949" s="4"/>
      <c r="P949" s="4"/>
      <c r="Q949" s="4"/>
      <c r="R949" s="4"/>
      <c r="S949" s="4"/>
      <c r="T949" s="4"/>
      <c r="U949" s="4"/>
      <c r="V949" s="4"/>
      <c r="W949" s="4"/>
      <c r="X949" s="4"/>
      <c r="Y949" s="4"/>
      <c r="Z949" s="4"/>
      <c r="AA949" s="4"/>
      <c r="AB949" s="53"/>
      <c r="AC949" s="4"/>
      <c r="AD949" s="4"/>
      <c r="AE949" s="4"/>
      <c r="AF949" s="4"/>
      <c r="AG949" s="4"/>
    </row>
    <row r="950" spans="4:33" x14ac:dyDescent="0.25">
      <c r="D950" s="4"/>
      <c r="E950" s="4"/>
      <c r="F950" s="4"/>
      <c r="G950" s="4"/>
      <c r="H950" s="4"/>
      <c r="I950" s="4"/>
      <c r="J950" s="4"/>
      <c r="K950" s="4"/>
      <c r="L950" s="4"/>
      <c r="M950" s="4"/>
      <c r="N950" s="4"/>
      <c r="O950" s="4"/>
      <c r="P950" s="4"/>
      <c r="Q950" s="4"/>
      <c r="R950" s="4"/>
      <c r="S950" s="4"/>
      <c r="T950" s="4"/>
      <c r="U950" s="4"/>
      <c r="V950" s="4"/>
      <c r="W950" s="4"/>
      <c r="X950" s="4"/>
      <c r="Y950" s="4"/>
      <c r="Z950" s="4"/>
      <c r="AA950" s="4"/>
      <c r="AB950" s="53"/>
      <c r="AC950" s="4"/>
      <c r="AD950" s="4"/>
      <c r="AE950" s="4"/>
      <c r="AF950" s="4"/>
      <c r="AG950" s="4"/>
    </row>
    <row r="951" spans="4:33" x14ac:dyDescent="0.25">
      <c r="D951" s="4"/>
      <c r="E951" s="4"/>
      <c r="F951" s="4"/>
      <c r="G951" s="4"/>
      <c r="H951" s="4"/>
      <c r="I951" s="4"/>
      <c r="J951" s="4"/>
      <c r="K951" s="4"/>
      <c r="L951" s="4"/>
      <c r="M951" s="4"/>
      <c r="N951" s="4"/>
      <c r="O951" s="4"/>
      <c r="P951" s="4"/>
      <c r="Q951" s="4"/>
      <c r="R951" s="4"/>
      <c r="S951" s="4"/>
      <c r="T951" s="4"/>
      <c r="U951" s="4"/>
      <c r="V951" s="4"/>
      <c r="W951" s="4"/>
      <c r="X951" s="4"/>
      <c r="Y951" s="4"/>
      <c r="Z951" s="4"/>
      <c r="AA951" s="4"/>
      <c r="AB951" s="53"/>
      <c r="AC951" s="4"/>
      <c r="AD951" s="4"/>
      <c r="AE951" s="4"/>
      <c r="AF951" s="4"/>
      <c r="AG951" s="4"/>
    </row>
    <row r="952" spans="4:33" x14ac:dyDescent="0.25">
      <c r="D952" s="4"/>
      <c r="E952" s="4"/>
      <c r="F952" s="4"/>
      <c r="G952" s="4"/>
      <c r="H952" s="4"/>
      <c r="I952" s="4"/>
      <c r="J952" s="4"/>
      <c r="K952" s="4"/>
      <c r="L952" s="4"/>
      <c r="M952" s="4"/>
      <c r="N952" s="4"/>
      <c r="O952" s="4"/>
      <c r="P952" s="4"/>
      <c r="Q952" s="4"/>
      <c r="R952" s="4"/>
      <c r="S952" s="4"/>
      <c r="T952" s="4"/>
      <c r="U952" s="4"/>
      <c r="V952" s="4"/>
      <c r="W952" s="4"/>
      <c r="X952" s="4"/>
      <c r="Y952" s="4"/>
      <c r="Z952" s="4"/>
      <c r="AA952" s="4"/>
      <c r="AB952" s="53"/>
      <c r="AC952" s="4"/>
      <c r="AD952" s="4"/>
      <c r="AE952" s="4"/>
      <c r="AF952" s="4"/>
      <c r="AG952" s="4"/>
    </row>
    <row r="953" spans="4:33" x14ac:dyDescent="0.25">
      <c r="D953" s="4"/>
      <c r="E953" s="4"/>
      <c r="F953" s="4"/>
      <c r="G953" s="4"/>
      <c r="H953" s="4"/>
      <c r="I953" s="4"/>
      <c r="J953" s="4"/>
      <c r="K953" s="4"/>
      <c r="L953" s="4"/>
      <c r="M953" s="4"/>
      <c r="N953" s="4"/>
      <c r="O953" s="4"/>
      <c r="P953" s="4"/>
      <c r="Q953" s="4"/>
      <c r="R953" s="4"/>
      <c r="S953" s="4"/>
      <c r="T953" s="4"/>
      <c r="U953" s="4"/>
      <c r="V953" s="4"/>
      <c r="W953" s="4"/>
      <c r="X953" s="4"/>
      <c r="Y953" s="4"/>
      <c r="Z953" s="4"/>
      <c r="AA953" s="4"/>
      <c r="AB953" s="53"/>
      <c r="AC953" s="4"/>
      <c r="AD953" s="4"/>
      <c r="AE953" s="4"/>
      <c r="AF953" s="4"/>
      <c r="AG953" s="4"/>
    </row>
    <row r="954" spans="4:33" x14ac:dyDescent="0.25">
      <c r="D954" s="4"/>
      <c r="E954" s="4"/>
      <c r="F954" s="4"/>
      <c r="G954" s="4"/>
      <c r="H954" s="4"/>
      <c r="I954" s="4"/>
      <c r="J954" s="4"/>
      <c r="K954" s="4"/>
      <c r="L954" s="4"/>
      <c r="M954" s="4"/>
      <c r="N954" s="4"/>
      <c r="O954" s="4"/>
      <c r="P954" s="4"/>
      <c r="Q954" s="4"/>
      <c r="R954" s="4"/>
      <c r="S954" s="4"/>
      <c r="T954" s="4"/>
      <c r="U954" s="4"/>
      <c r="V954" s="4"/>
      <c r="W954" s="4"/>
      <c r="X954" s="4"/>
      <c r="Y954" s="4"/>
      <c r="Z954" s="4"/>
      <c r="AA954" s="4"/>
      <c r="AB954" s="53"/>
      <c r="AC954" s="4"/>
      <c r="AD954" s="4"/>
      <c r="AE954" s="4"/>
      <c r="AF954" s="4"/>
      <c r="AG954" s="4"/>
    </row>
    <row r="955" spans="4:33" x14ac:dyDescent="0.25">
      <c r="D955" s="4"/>
      <c r="E955" s="4"/>
      <c r="F955" s="4"/>
      <c r="G955" s="4"/>
      <c r="H955" s="4"/>
      <c r="I955" s="4"/>
      <c r="J955" s="4"/>
      <c r="K955" s="4"/>
      <c r="L955" s="4"/>
      <c r="M955" s="4"/>
      <c r="N955" s="4"/>
      <c r="O955" s="4"/>
      <c r="P955" s="4"/>
      <c r="Q955" s="4"/>
      <c r="R955" s="4"/>
      <c r="S955" s="4"/>
      <c r="T955" s="4"/>
      <c r="U955" s="4"/>
      <c r="V955" s="4"/>
      <c r="W955" s="4"/>
      <c r="X955" s="4"/>
      <c r="Y955" s="4"/>
      <c r="Z955" s="4"/>
      <c r="AA955" s="4"/>
      <c r="AB955" s="53"/>
      <c r="AC955" s="4"/>
      <c r="AD955" s="4"/>
      <c r="AE955" s="4"/>
      <c r="AF955" s="4"/>
      <c r="AG955" s="4"/>
    </row>
    <row r="956" spans="4:33" x14ac:dyDescent="0.25">
      <c r="D956" s="4"/>
      <c r="E956" s="4"/>
      <c r="F956" s="4"/>
      <c r="G956" s="4"/>
      <c r="H956" s="4"/>
      <c r="I956" s="4"/>
      <c r="J956" s="4"/>
      <c r="K956" s="4"/>
      <c r="L956" s="4"/>
      <c r="M956" s="4"/>
      <c r="N956" s="4"/>
      <c r="O956" s="4"/>
      <c r="P956" s="4"/>
      <c r="Q956" s="4"/>
      <c r="R956" s="4"/>
      <c r="S956" s="4"/>
      <c r="T956" s="4"/>
      <c r="U956" s="4"/>
      <c r="V956" s="4"/>
      <c r="W956" s="4"/>
      <c r="X956" s="4"/>
      <c r="Y956" s="4"/>
      <c r="Z956" s="4"/>
      <c r="AA956" s="4"/>
      <c r="AB956" s="53"/>
      <c r="AC956" s="4"/>
      <c r="AD956" s="4"/>
      <c r="AE956" s="4"/>
      <c r="AF956" s="4"/>
      <c r="AG956" s="4"/>
    </row>
    <row r="957" spans="4:33" x14ac:dyDescent="0.25">
      <c r="D957" s="4"/>
      <c r="E957" s="4"/>
      <c r="F957" s="4"/>
      <c r="G957" s="4"/>
      <c r="H957" s="4"/>
      <c r="I957" s="4"/>
      <c r="J957" s="4"/>
      <c r="K957" s="4"/>
      <c r="L957" s="4"/>
      <c r="M957" s="4"/>
      <c r="N957" s="4"/>
      <c r="O957" s="4"/>
      <c r="P957" s="4"/>
      <c r="Q957" s="4"/>
      <c r="R957" s="4"/>
      <c r="S957" s="4"/>
      <c r="T957" s="4"/>
      <c r="U957" s="4"/>
      <c r="V957" s="4"/>
      <c r="W957" s="4"/>
      <c r="X957" s="4"/>
      <c r="Y957" s="4"/>
      <c r="Z957" s="4"/>
      <c r="AA957" s="4"/>
      <c r="AB957" s="53"/>
      <c r="AC957" s="4"/>
      <c r="AD957" s="4"/>
      <c r="AE957" s="4"/>
      <c r="AF957" s="4"/>
      <c r="AG957" s="4"/>
    </row>
    <row r="958" spans="4:33" x14ac:dyDescent="0.25">
      <c r="D958" s="4"/>
      <c r="E958" s="4"/>
      <c r="F958" s="4"/>
      <c r="G958" s="4"/>
      <c r="H958" s="4"/>
      <c r="I958" s="4"/>
      <c r="J958" s="4"/>
      <c r="K958" s="4"/>
      <c r="L958" s="4"/>
      <c r="M958" s="4"/>
      <c r="N958" s="4"/>
      <c r="O958" s="4"/>
      <c r="P958" s="4"/>
      <c r="Q958" s="4"/>
      <c r="R958" s="4"/>
      <c r="S958" s="4"/>
      <c r="T958" s="4"/>
      <c r="U958" s="4"/>
      <c r="V958" s="4"/>
      <c r="W958" s="4"/>
      <c r="X958" s="4"/>
      <c r="Y958" s="4"/>
      <c r="Z958" s="4"/>
      <c r="AA958" s="4"/>
      <c r="AB958" s="53"/>
      <c r="AC958" s="4"/>
      <c r="AD958" s="4"/>
      <c r="AE958" s="4"/>
      <c r="AF958" s="4"/>
      <c r="AG958" s="4"/>
    </row>
    <row r="959" spans="4:33" x14ac:dyDescent="0.25">
      <c r="D959" s="4"/>
      <c r="E959" s="4"/>
      <c r="F959" s="4"/>
      <c r="G959" s="4"/>
      <c r="H959" s="4"/>
      <c r="I959" s="4"/>
      <c r="J959" s="4"/>
      <c r="K959" s="4"/>
      <c r="L959" s="4"/>
      <c r="M959" s="4"/>
      <c r="N959" s="4"/>
      <c r="O959" s="4"/>
      <c r="P959" s="4"/>
      <c r="Q959" s="4"/>
      <c r="R959" s="4"/>
      <c r="S959" s="4"/>
      <c r="T959" s="4"/>
      <c r="U959" s="4"/>
      <c r="V959" s="4"/>
      <c r="W959" s="4"/>
      <c r="X959" s="4"/>
      <c r="Y959" s="4"/>
      <c r="Z959" s="4"/>
      <c r="AA959" s="4"/>
      <c r="AB959" s="53"/>
      <c r="AC959" s="4"/>
      <c r="AD959" s="4"/>
      <c r="AE959" s="4"/>
      <c r="AF959" s="4"/>
      <c r="AG959" s="4"/>
    </row>
    <row r="960" spans="4:33" x14ac:dyDescent="0.25">
      <c r="D960" s="4"/>
      <c r="E960" s="4"/>
      <c r="F960" s="4"/>
      <c r="G960" s="4"/>
      <c r="H960" s="4"/>
      <c r="I960" s="4"/>
      <c r="J960" s="4"/>
      <c r="K960" s="4"/>
      <c r="L960" s="4"/>
      <c r="M960" s="4"/>
      <c r="N960" s="4"/>
      <c r="O960" s="4"/>
      <c r="P960" s="4"/>
      <c r="Q960" s="4"/>
      <c r="R960" s="4"/>
      <c r="S960" s="4"/>
      <c r="T960" s="4"/>
      <c r="U960" s="4"/>
      <c r="V960" s="4"/>
      <c r="W960" s="4"/>
      <c r="X960" s="4"/>
      <c r="Y960" s="4"/>
      <c r="Z960" s="4"/>
      <c r="AA960" s="4"/>
      <c r="AB960" s="53"/>
      <c r="AC960" s="4"/>
      <c r="AD960" s="4"/>
      <c r="AE960" s="4"/>
      <c r="AF960" s="4"/>
      <c r="AG960" s="4"/>
    </row>
    <row r="961" spans="4:33" x14ac:dyDescent="0.25">
      <c r="D961" s="4"/>
      <c r="E961" s="4"/>
      <c r="F961" s="4"/>
      <c r="G961" s="4"/>
      <c r="H961" s="4"/>
      <c r="I961" s="4"/>
      <c r="J961" s="4"/>
      <c r="K961" s="4"/>
      <c r="L961" s="4"/>
      <c r="M961" s="4"/>
      <c r="N961" s="4"/>
      <c r="O961" s="4"/>
      <c r="P961" s="4"/>
      <c r="Q961" s="4"/>
      <c r="R961" s="4"/>
      <c r="S961" s="4"/>
      <c r="T961" s="4"/>
      <c r="U961" s="4"/>
      <c r="V961" s="4"/>
      <c r="W961" s="4"/>
      <c r="X961" s="4"/>
      <c r="Y961" s="4"/>
      <c r="Z961" s="4"/>
      <c r="AA961" s="4"/>
      <c r="AB961" s="53"/>
      <c r="AC961" s="4"/>
      <c r="AD961" s="4"/>
      <c r="AE961" s="4"/>
      <c r="AF961" s="4"/>
      <c r="AG961" s="4"/>
    </row>
    <row r="962" spans="4:33" x14ac:dyDescent="0.25">
      <c r="D962" s="4"/>
      <c r="E962" s="4"/>
      <c r="F962" s="4"/>
      <c r="G962" s="4"/>
      <c r="H962" s="4"/>
      <c r="I962" s="4"/>
      <c r="J962" s="4"/>
      <c r="K962" s="4"/>
      <c r="L962" s="4"/>
      <c r="M962" s="4"/>
      <c r="N962" s="4"/>
      <c r="O962" s="4"/>
      <c r="P962" s="4"/>
      <c r="Q962" s="4"/>
      <c r="R962" s="4"/>
      <c r="S962" s="4"/>
      <c r="T962" s="4"/>
      <c r="U962" s="4"/>
      <c r="V962" s="4"/>
      <c r="W962" s="4"/>
      <c r="X962" s="4"/>
      <c r="Y962" s="4"/>
      <c r="Z962" s="4"/>
      <c r="AA962" s="4"/>
      <c r="AB962" s="53"/>
      <c r="AC962" s="4"/>
      <c r="AD962" s="4"/>
      <c r="AE962" s="4"/>
      <c r="AF962" s="4"/>
      <c r="AG962" s="4"/>
    </row>
    <row r="963" spans="4:33" x14ac:dyDescent="0.25">
      <c r="D963" s="4"/>
      <c r="E963" s="4"/>
      <c r="F963" s="4"/>
      <c r="G963" s="4"/>
      <c r="H963" s="4"/>
      <c r="I963" s="4"/>
      <c r="J963" s="4"/>
      <c r="K963" s="4"/>
      <c r="L963" s="4"/>
      <c r="M963" s="4"/>
      <c r="N963" s="4"/>
      <c r="O963" s="4"/>
      <c r="P963" s="4"/>
      <c r="Q963" s="4"/>
      <c r="R963" s="4"/>
      <c r="S963" s="4"/>
      <c r="T963" s="4"/>
      <c r="U963" s="4"/>
      <c r="V963" s="4"/>
      <c r="W963" s="4"/>
      <c r="X963" s="4"/>
      <c r="Y963" s="4"/>
      <c r="Z963" s="4"/>
      <c r="AA963" s="4"/>
      <c r="AB963" s="53"/>
      <c r="AC963" s="4"/>
      <c r="AD963" s="4"/>
      <c r="AE963" s="4"/>
      <c r="AF963" s="4"/>
      <c r="AG963" s="4"/>
    </row>
    <row r="964" spans="4:33" x14ac:dyDescent="0.25">
      <c r="D964" s="4"/>
      <c r="E964" s="4"/>
      <c r="F964" s="4"/>
      <c r="G964" s="4"/>
      <c r="H964" s="4"/>
      <c r="I964" s="4"/>
      <c r="J964" s="4"/>
      <c r="K964" s="4"/>
      <c r="L964" s="4"/>
      <c r="M964" s="4"/>
      <c r="N964" s="4"/>
      <c r="O964" s="4"/>
      <c r="P964" s="4"/>
      <c r="Q964" s="4"/>
      <c r="R964" s="4"/>
      <c r="S964" s="4"/>
      <c r="T964" s="4"/>
      <c r="U964" s="4"/>
      <c r="V964" s="4"/>
      <c r="W964" s="4"/>
      <c r="X964" s="4"/>
      <c r="Y964" s="4"/>
      <c r="Z964" s="4"/>
      <c r="AA964" s="4"/>
      <c r="AB964" s="53"/>
      <c r="AC964" s="4"/>
      <c r="AD964" s="4"/>
      <c r="AE964" s="4"/>
      <c r="AF964" s="4"/>
      <c r="AG964" s="4"/>
    </row>
    <row r="965" spans="4:33" x14ac:dyDescent="0.25">
      <c r="D965" s="4"/>
      <c r="E965" s="4"/>
      <c r="F965" s="4"/>
      <c r="G965" s="4"/>
      <c r="H965" s="4"/>
      <c r="I965" s="4"/>
      <c r="J965" s="4"/>
      <c r="K965" s="4"/>
      <c r="L965" s="4"/>
      <c r="M965" s="4"/>
      <c r="N965" s="4"/>
      <c r="O965" s="4"/>
      <c r="P965" s="4"/>
      <c r="Q965" s="4"/>
      <c r="R965" s="4"/>
      <c r="S965" s="4"/>
      <c r="T965" s="4"/>
      <c r="U965" s="4"/>
      <c r="V965" s="4"/>
      <c r="W965" s="4"/>
      <c r="X965" s="4"/>
      <c r="Y965" s="4"/>
      <c r="Z965" s="4"/>
      <c r="AA965" s="4"/>
      <c r="AB965" s="53"/>
      <c r="AC965" s="4"/>
      <c r="AD965" s="4"/>
      <c r="AE965" s="4"/>
      <c r="AF965" s="4"/>
      <c r="AG965" s="4"/>
    </row>
    <row r="966" spans="4:33" x14ac:dyDescent="0.25">
      <c r="D966" s="4"/>
      <c r="E966" s="4"/>
      <c r="F966" s="4"/>
      <c r="G966" s="4"/>
      <c r="H966" s="4"/>
      <c r="I966" s="4"/>
      <c r="J966" s="4"/>
      <c r="K966" s="4"/>
      <c r="L966" s="4"/>
      <c r="M966" s="4"/>
      <c r="N966" s="4"/>
      <c r="O966" s="4"/>
      <c r="P966" s="4"/>
      <c r="Q966" s="4"/>
      <c r="R966" s="4"/>
      <c r="S966" s="4"/>
      <c r="T966" s="4"/>
      <c r="U966" s="4"/>
      <c r="V966" s="4"/>
      <c r="W966" s="4"/>
      <c r="X966" s="4"/>
      <c r="Y966" s="4"/>
      <c r="Z966" s="4"/>
      <c r="AA966" s="4"/>
      <c r="AB966" s="53"/>
      <c r="AC966" s="4"/>
      <c r="AD966" s="4"/>
      <c r="AE966" s="4"/>
      <c r="AF966" s="4"/>
      <c r="AG966" s="4"/>
    </row>
    <row r="967" spans="4:33" x14ac:dyDescent="0.25">
      <c r="D967" s="4"/>
      <c r="E967" s="4"/>
      <c r="F967" s="4"/>
      <c r="G967" s="4"/>
      <c r="H967" s="4"/>
      <c r="I967" s="4"/>
      <c r="J967" s="4"/>
      <c r="K967" s="4"/>
      <c r="L967" s="4"/>
      <c r="M967" s="4"/>
      <c r="N967" s="4"/>
      <c r="O967" s="4"/>
      <c r="P967" s="4"/>
      <c r="Q967" s="4"/>
      <c r="R967" s="4"/>
      <c r="S967" s="4"/>
      <c r="T967" s="4"/>
      <c r="U967" s="4"/>
      <c r="V967" s="4"/>
      <c r="W967" s="4"/>
      <c r="X967" s="4"/>
      <c r="Y967" s="4"/>
      <c r="Z967" s="4"/>
      <c r="AA967" s="4"/>
      <c r="AB967" s="53"/>
      <c r="AC967" s="4"/>
      <c r="AD967" s="4"/>
      <c r="AE967" s="4"/>
      <c r="AF967" s="4"/>
      <c r="AG967" s="4"/>
    </row>
    <row r="968" spans="4:33" x14ac:dyDescent="0.25">
      <c r="D968" s="4"/>
      <c r="E968" s="4"/>
      <c r="F968" s="4"/>
      <c r="G968" s="4"/>
      <c r="H968" s="4"/>
      <c r="I968" s="4"/>
      <c r="J968" s="4"/>
      <c r="K968" s="4"/>
      <c r="L968" s="4"/>
      <c r="M968" s="4"/>
      <c r="N968" s="4"/>
      <c r="O968" s="4"/>
      <c r="P968" s="4"/>
      <c r="Q968" s="4"/>
      <c r="R968" s="4"/>
      <c r="S968" s="4"/>
      <c r="T968" s="4"/>
      <c r="U968" s="4"/>
      <c r="V968" s="4"/>
      <c r="W968" s="4"/>
      <c r="X968" s="4"/>
      <c r="Y968" s="4"/>
      <c r="Z968" s="4"/>
      <c r="AA968" s="4"/>
      <c r="AB968" s="53"/>
      <c r="AC968" s="4"/>
      <c r="AD968" s="4"/>
      <c r="AE968" s="4"/>
      <c r="AF968" s="4"/>
      <c r="AG968" s="4"/>
    </row>
    <row r="969" spans="4:33" x14ac:dyDescent="0.25">
      <c r="D969" s="4"/>
      <c r="E969" s="4"/>
      <c r="F969" s="4"/>
      <c r="G969" s="4"/>
      <c r="H969" s="4"/>
      <c r="I969" s="4"/>
      <c r="J969" s="4"/>
      <c r="K969" s="4"/>
      <c r="L969" s="4"/>
      <c r="M969" s="4"/>
      <c r="N969" s="4"/>
      <c r="O969" s="4"/>
      <c r="P969" s="4"/>
      <c r="Q969" s="4"/>
      <c r="R969" s="4"/>
      <c r="S969" s="4"/>
      <c r="T969" s="4"/>
      <c r="U969" s="4"/>
      <c r="V969" s="4"/>
      <c r="W969" s="4"/>
      <c r="X969" s="4"/>
      <c r="Y969" s="4"/>
      <c r="Z969" s="4"/>
      <c r="AA969" s="4"/>
      <c r="AB969" s="53"/>
      <c r="AC969" s="4"/>
      <c r="AD969" s="4"/>
      <c r="AE969" s="4"/>
      <c r="AF969" s="4"/>
      <c r="AG969" s="4"/>
    </row>
    <row r="970" spans="4:33" x14ac:dyDescent="0.25">
      <c r="D970" s="4"/>
      <c r="E970" s="4"/>
      <c r="F970" s="4"/>
      <c r="G970" s="4"/>
      <c r="H970" s="4"/>
      <c r="I970" s="4"/>
      <c r="J970" s="4"/>
      <c r="K970" s="4"/>
      <c r="L970" s="4"/>
      <c r="M970" s="4"/>
      <c r="N970" s="4"/>
      <c r="O970" s="4"/>
      <c r="P970" s="4"/>
      <c r="Q970" s="4"/>
      <c r="R970" s="4"/>
      <c r="S970" s="4"/>
      <c r="T970" s="4"/>
      <c r="U970" s="4"/>
      <c r="V970" s="4"/>
      <c r="W970" s="4"/>
      <c r="X970" s="4"/>
      <c r="Y970" s="4"/>
      <c r="Z970" s="4"/>
      <c r="AA970" s="4"/>
      <c r="AB970" s="53"/>
      <c r="AC970" s="4"/>
      <c r="AD970" s="4"/>
      <c r="AE970" s="4"/>
      <c r="AF970" s="4"/>
      <c r="AG970" s="4"/>
    </row>
    <row r="971" spans="4:33" x14ac:dyDescent="0.25">
      <c r="D971" s="4"/>
      <c r="E971" s="4"/>
      <c r="F971" s="4"/>
      <c r="G971" s="4"/>
      <c r="H971" s="4"/>
      <c r="I971" s="4"/>
      <c r="J971" s="4"/>
      <c r="K971" s="4"/>
      <c r="L971" s="4"/>
      <c r="M971" s="4"/>
      <c r="N971" s="4"/>
      <c r="O971" s="4"/>
      <c r="P971" s="4"/>
      <c r="Q971" s="4"/>
      <c r="R971" s="4"/>
      <c r="S971" s="4"/>
      <c r="T971" s="4"/>
      <c r="U971" s="4"/>
      <c r="V971" s="4"/>
      <c r="W971" s="4"/>
      <c r="X971" s="4"/>
      <c r="Y971" s="4"/>
      <c r="Z971" s="4"/>
      <c r="AA971" s="4"/>
      <c r="AB971" s="53"/>
      <c r="AC971" s="4"/>
      <c r="AD971" s="4"/>
      <c r="AE971" s="4"/>
      <c r="AF971" s="4"/>
      <c r="AG971" s="4"/>
    </row>
    <row r="972" spans="4:33" x14ac:dyDescent="0.25">
      <c r="D972" s="4"/>
      <c r="E972" s="4"/>
      <c r="F972" s="4"/>
      <c r="G972" s="4"/>
      <c r="H972" s="4"/>
      <c r="I972" s="4"/>
      <c r="J972" s="4"/>
      <c r="K972" s="4"/>
      <c r="L972" s="4"/>
      <c r="M972" s="4"/>
      <c r="N972" s="4"/>
      <c r="O972" s="4"/>
      <c r="P972" s="4"/>
      <c r="Q972" s="4"/>
      <c r="R972" s="4"/>
      <c r="S972" s="4"/>
      <c r="T972" s="4"/>
      <c r="U972" s="4"/>
      <c r="V972" s="4"/>
      <c r="W972" s="4"/>
      <c r="X972" s="4"/>
      <c r="Y972" s="4"/>
      <c r="Z972" s="4"/>
      <c r="AA972" s="4"/>
      <c r="AB972" s="53"/>
      <c r="AC972" s="4"/>
      <c r="AD972" s="4"/>
      <c r="AE972" s="4"/>
      <c r="AF972" s="4"/>
      <c r="AG972" s="4"/>
    </row>
    <row r="973" spans="4:33" x14ac:dyDescent="0.25">
      <c r="D973" s="4"/>
      <c r="E973" s="4"/>
      <c r="F973" s="4"/>
      <c r="G973" s="4"/>
      <c r="H973" s="4"/>
      <c r="I973" s="4"/>
      <c r="J973" s="4"/>
      <c r="K973" s="4"/>
      <c r="L973" s="4"/>
      <c r="M973" s="4"/>
      <c r="N973" s="4"/>
      <c r="O973" s="4"/>
      <c r="P973" s="4"/>
      <c r="Q973" s="4"/>
      <c r="R973" s="4"/>
      <c r="S973" s="4"/>
      <c r="T973" s="4"/>
      <c r="U973" s="4"/>
      <c r="V973" s="4"/>
      <c r="W973" s="4"/>
      <c r="X973" s="4"/>
      <c r="Y973" s="4"/>
      <c r="Z973" s="4"/>
      <c r="AA973" s="4"/>
      <c r="AB973" s="53"/>
      <c r="AC973" s="4"/>
      <c r="AD973" s="4"/>
      <c r="AE973" s="4"/>
      <c r="AF973" s="4"/>
      <c r="AG973" s="4"/>
    </row>
    <row r="974" spans="4:33" x14ac:dyDescent="0.25">
      <c r="D974" s="4"/>
      <c r="E974" s="4"/>
      <c r="F974" s="4"/>
      <c r="G974" s="4"/>
      <c r="H974" s="4"/>
      <c r="I974" s="4"/>
      <c r="J974" s="4"/>
      <c r="K974" s="4"/>
      <c r="L974" s="4"/>
      <c r="M974" s="4"/>
      <c r="N974" s="4"/>
      <c r="O974" s="4"/>
      <c r="P974" s="4"/>
      <c r="Q974" s="4"/>
      <c r="R974" s="4"/>
      <c r="S974" s="4"/>
      <c r="T974" s="4"/>
      <c r="U974" s="4"/>
      <c r="V974" s="4"/>
      <c r="W974" s="4"/>
      <c r="X974" s="4"/>
      <c r="Y974" s="4"/>
      <c r="Z974" s="4"/>
      <c r="AA974" s="4"/>
      <c r="AB974" s="53"/>
      <c r="AC974" s="4"/>
      <c r="AD974" s="4"/>
      <c r="AE974" s="4"/>
      <c r="AF974" s="4"/>
      <c r="AG974" s="4"/>
    </row>
    <row r="975" spans="4:33" x14ac:dyDescent="0.25">
      <c r="D975" s="4"/>
      <c r="E975" s="4"/>
      <c r="F975" s="4"/>
      <c r="G975" s="4"/>
      <c r="H975" s="4"/>
      <c r="I975" s="4"/>
      <c r="J975" s="4"/>
      <c r="K975" s="4"/>
      <c r="L975" s="4"/>
      <c r="M975" s="4"/>
      <c r="N975" s="4"/>
      <c r="O975" s="4"/>
      <c r="P975" s="4"/>
      <c r="Q975" s="4"/>
      <c r="R975" s="4"/>
      <c r="S975" s="4"/>
      <c r="T975" s="4"/>
      <c r="U975" s="4"/>
      <c r="V975" s="4"/>
      <c r="W975" s="4"/>
      <c r="X975" s="4"/>
      <c r="Y975" s="4"/>
      <c r="Z975" s="4"/>
      <c r="AA975" s="4"/>
      <c r="AB975" s="53"/>
      <c r="AC975" s="4"/>
      <c r="AD975" s="4"/>
      <c r="AE975" s="4"/>
      <c r="AF975" s="4"/>
      <c r="AG975" s="4"/>
    </row>
    <row r="976" spans="4:33" x14ac:dyDescent="0.25">
      <c r="D976" s="4"/>
      <c r="E976" s="4"/>
      <c r="F976" s="4"/>
      <c r="G976" s="4"/>
      <c r="H976" s="4"/>
      <c r="I976" s="4"/>
      <c r="J976" s="4"/>
      <c r="K976" s="4"/>
      <c r="L976" s="4"/>
      <c r="M976" s="4"/>
      <c r="N976" s="4"/>
      <c r="O976" s="4"/>
      <c r="P976" s="4"/>
      <c r="Q976" s="4"/>
      <c r="R976" s="4"/>
      <c r="S976" s="4"/>
      <c r="T976" s="4"/>
      <c r="U976" s="4"/>
      <c r="V976" s="4"/>
      <c r="W976" s="4"/>
      <c r="X976" s="4"/>
      <c r="Y976" s="4"/>
      <c r="Z976" s="4"/>
      <c r="AA976" s="4"/>
      <c r="AB976" s="53"/>
      <c r="AC976" s="4"/>
      <c r="AD976" s="4"/>
      <c r="AE976" s="4"/>
      <c r="AF976" s="4"/>
      <c r="AG976" s="4"/>
    </row>
    <row r="977" spans="4:33" x14ac:dyDescent="0.25">
      <c r="D977" s="4"/>
      <c r="E977" s="4"/>
      <c r="F977" s="4"/>
      <c r="G977" s="4"/>
      <c r="H977" s="4"/>
      <c r="I977" s="4"/>
      <c r="J977" s="4"/>
      <c r="K977" s="4"/>
      <c r="L977" s="4"/>
      <c r="M977" s="4"/>
      <c r="N977" s="4"/>
      <c r="O977" s="4"/>
      <c r="P977" s="4"/>
      <c r="Q977" s="4"/>
      <c r="R977" s="4"/>
      <c r="S977" s="4"/>
      <c r="T977" s="4"/>
      <c r="U977" s="4"/>
      <c r="V977" s="4"/>
      <c r="W977" s="4"/>
      <c r="X977" s="4"/>
      <c r="Y977" s="4"/>
      <c r="Z977" s="4"/>
      <c r="AA977" s="4"/>
      <c r="AB977" s="53"/>
      <c r="AC977" s="4"/>
      <c r="AD977" s="4"/>
      <c r="AE977" s="4"/>
      <c r="AF977" s="4"/>
      <c r="AG977" s="4"/>
    </row>
    <row r="978" spans="4:33" x14ac:dyDescent="0.25">
      <c r="D978" s="4"/>
      <c r="E978" s="4"/>
      <c r="F978" s="4"/>
      <c r="G978" s="4"/>
      <c r="H978" s="4"/>
      <c r="I978" s="4"/>
      <c r="J978" s="4"/>
      <c r="K978" s="4"/>
      <c r="L978" s="4"/>
      <c r="M978" s="4"/>
      <c r="N978" s="4"/>
      <c r="O978" s="4"/>
      <c r="P978" s="4"/>
      <c r="Q978" s="4"/>
      <c r="R978" s="4"/>
      <c r="S978" s="4"/>
      <c r="T978" s="4"/>
      <c r="U978" s="4"/>
      <c r="V978" s="4"/>
      <c r="W978" s="4"/>
      <c r="X978" s="4"/>
      <c r="Y978" s="4"/>
      <c r="Z978" s="4"/>
      <c r="AA978" s="4"/>
      <c r="AB978" s="53"/>
      <c r="AC978" s="4"/>
      <c r="AD978" s="4"/>
      <c r="AE978" s="4"/>
      <c r="AF978" s="4"/>
      <c r="AG978" s="4"/>
    </row>
    <row r="979" spans="4:33" x14ac:dyDescent="0.25">
      <c r="D979" s="4"/>
      <c r="E979" s="4"/>
      <c r="F979" s="4"/>
      <c r="G979" s="4"/>
      <c r="H979" s="4"/>
      <c r="I979" s="4"/>
      <c r="J979" s="4"/>
      <c r="K979" s="4"/>
      <c r="L979" s="4"/>
      <c r="M979" s="4"/>
      <c r="N979" s="4"/>
      <c r="O979" s="4"/>
      <c r="P979" s="4"/>
      <c r="Q979" s="4"/>
      <c r="R979" s="4"/>
      <c r="S979" s="4"/>
      <c r="T979" s="4"/>
      <c r="U979" s="4"/>
      <c r="V979" s="4"/>
      <c r="W979" s="4"/>
      <c r="X979" s="4"/>
      <c r="Y979" s="4"/>
      <c r="Z979" s="4"/>
      <c r="AA979" s="4"/>
      <c r="AB979" s="53"/>
      <c r="AC979" s="4"/>
      <c r="AD979" s="4"/>
      <c r="AE979" s="4"/>
      <c r="AF979" s="4"/>
      <c r="AG979" s="4"/>
    </row>
    <row r="980" spans="4:33" x14ac:dyDescent="0.25">
      <c r="D980" s="4"/>
      <c r="E980" s="4"/>
      <c r="F980" s="4"/>
      <c r="G980" s="4"/>
      <c r="H980" s="4"/>
      <c r="I980" s="4"/>
      <c r="J980" s="4"/>
      <c r="K980" s="4"/>
      <c r="L980" s="4"/>
      <c r="M980" s="4"/>
      <c r="N980" s="4"/>
      <c r="O980" s="4"/>
      <c r="P980" s="4"/>
      <c r="Q980" s="4"/>
      <c r="R980" s="4"/>
      <c r="S980" s="4"/>
      <c r="T980" s="4"/>
      <c r="U980" s="4"/>
      <c r="V980" s="4"/>
      <c r="W980" s="4"/>
      <c r="X980" s="4"/>
      <c r="Y980" s="4"/>
      <c r="Z980" s="4"/>
      <c r="AA980" s="4"/>
      <c r="AB980" s="53"/>
      <c r="AC980" s="4"/>
      <c r="AD980" s="4"/>
      <c r="AE980" s="4"/>
      <c r="AF980" s="4"/>
      <c r="AG980" s="4"/>
    </row>
    <row r="981" spans="4:33" x14ac:dyDescent="0.25">
      <c r="D981" s="4"/>
      <c r="E981" s="4"/>
      <c r="F981" s="4"/>
      <c r="G981" s="4"/>
      <c r="H981" s="4"/>
      <c r="I981" s="4"/>
      <c r="J981" s="4"/>
      <c r="K981" s="4"/>
      <c r="L981" s="4"/>
      <c r="M981" s="4"/>
      <c r="N981" s="4"/>
      <c r="O981" s="4"/>
      <c r="P981" s="4"/>
      <c r="Q981" s="4"/>
      <c r="R981" s="4"/>
      <c r="S981" s="4"/>
      <c r="T981" s="4"/>
      <c r="U981" s="4"/>
      <c r="V981" s="4"/>
      <c r="W981" s="4"/>
      <c r="X981" s="4"/>
      <c r="Y981" s="4"/>
      <c r="Z981" s="4"/>
      <c r="AA981" s="4"/>
      <c r="AB981" s="53"/>
      <c r="AC981" s="4"/>
      <c r="AD981" s="4"/>
      <c r="AE981" s="4"/>
      <c r="AF981" s="4"/>
      <c r="AG981" s="4"/>
    </row>
    <row r="982" spans="4:33" x14ac:dyDescent="0.25">
      <c r="D982" s="4"/>
      <c r="E982" s="4"/>
      <c r="F982" s="4"/>
      <c r="G982" s="4"/>
      <c r="H982" s="4"/>
      <c r="I982" s="4"/>
      <c r="J982" s="4"/>
      <c r="K982" s="4"/>
      <c r="L982" s="4"/>
      <c r="M982" s="4"/>
      <c r="N982" s="4"/>
      <c r="O982" s="4"/>
      <c r="P982" s="4"/>
      <c r="Q982" s="4"/>
      <c r="R982" s="4"/>
      <c r="S982" s="4"/>
      <c r="T982" s="4"/>
      <c r="U982" s="4"/>
      <c r="V982" s="4"/>
      <c r="W982" s="4"/>
      <c r="X982" s="4"/>
      <c r="Y982" s="4"/>
      <c r="Z982" s="4"/>
      <c r="AA982" s="4"/>
      <c r="AB982" s="53"/>
      <c r="AC982" s="4"/>
      <c r="AD982" s="4"/>
      <c r="AE982" s="4"/>
      <c r="AF982" s="4"/>
      <c r="AG982" s="4"/>
    </row>
    <row r="983" spans="4:33" x14ac:dyDescent="0.25">
      <c r="D983" s="4"/>
      <c r="E983" s="4"/>
      <c r="F983" s="4"/>
      <c r="G983" s="4"/>
      <c r="H983" s="4"/>
      <c r="I983" s="4"/>
      <c r="J983" s="4"/>
      <c r="K983" s="4"/>
      <c r="L983" s="4"/>
      <c r="M983" s="4"/>
      <c r="N983" s="4"/>
      <c r="O983" s="4"/>
      <c r="P983" s="4"/>
      <c r="Q983" s="4"/>
      <c r="R983" s="4"/>
      <c r="S983" s="4"/>
      <c r="T983" s="4"/>
      <c r="U983" s="4"/>
      <c r="V983" s="4"/>
      <c r="W983" s="4"/>
      <c r="X983" s="4"/>
      <c r="Y983" s="4"/>
      <c r="Z983" s="4"/>
      <c r="AA983" s="4"/>
      <c r="AB983" s="53"/>
      <c r="AC983" s="4"/>
      <c r="AD983" s="4"/>
      <c r="AE983" s="4"/>
      <c r="AF983" s="4"/>
      <c r="AG983" s="4"/>
    </row>
    <row r="984" spans="4:33" x14ac:dyDescent="0.25">
      <c r="D984" s="4"/>
      <c r="E984" s="4"/>
      <c r="F984" s="4"/>
      <c r="G984" s="4"/>
      <c r="H984" s="4"/>
      <c r="I984" s="4"/>
      <c r="J984" s="4"/>
      <c r="K984" s="4"/>
      <c r="L984" s="4"/>
      <c r="M984" s="4"/>
      <c r="N984" s="4"/>
      <c r="O984" s="4"/>
      <c r="P984" s="4"/>
      <c r="Q984" s="4"/>
      <c r="R984" s="4"/>
      <c r="S984" s="4"/>
      <c r="T984" s="4"/>
      <c r="U984" s="4"/>
      <c r="V984" s="4"/>
      <c r="W984" s="4"/>
      <c r="X984" s="4"/>
      <c r="Y984" s="4"/>
      <c r="Z984" s="4"/>
      <c r="AA984" s="4"/>
      <c r="AB984" s="53"/>
      <c r="AC984" s="4"/>
      <c r="AD984" s="4"/>
      <c r="AE984" s="4"/>
      <c r="AF984" s="4"/>
      <c r="AG984" s="4"/>
    </row>
    <row r="985" spans="4:33" x14ac:dyDescent="0.25">
      <c r="D985" s="4"/>
      <c r="E985" s="4"/>
      <c r="F985" s="4"/>
      <c r="G985" s="4"/>
      <c r="H985" s="4"/>
      <c r="I985" s="4"/>
      <c r="J985" s="4"/>
      <c r="K985" s="4"/>
      <c r="L985" s="4"/>
      <c r="M985" s="4"/>
      <c r="N985" s="4"/>
      <c r="O985" s="4"/>
      <c r="P985" s="4"/>
      <c r="Q985" s="4"/>
      <c r="R985" s="4"/>
      <c r="S985" s="4"/>
      <c r="T985" s="4"/>
      <c r="U985" s="4"/>
      <c r="V985" s="4"/>
      <c r="W985" s="4"/>
      <c r="X985" s="4"/>
      <c r="Y985" s="4"/>
      <c r="Z985" s="4"/>
      <c r="AA985" s="4"/>
      <c r="AB985" s="53"/>
      <c r="AC985" s="4"/>
      <c r="AD985" s="4"/>
      <c r="AE985" s="4"/>
      <c r="AF985" s="4"/>
      <c r="AG985" s="4"/>
    </row>
    <row r="986" spans="4:33" x14ac:dyDescent="0.25">
      <c r="D986" s="4"/>
      <c r="E986" s="4"/>
      <c r="F986" s="4"/>
      <c r="G986" s="4"/>
      <c r="H986" s="4"/>
      <c r="I986" s="4"/>
      <c r="J986" s="4"/>
      <c r="K986" s="4"/>
      <c r="L986" s="4"/>
      <c r="M986" s="4"/>
      <c r="N986" s="4"/>
      <c r="O986" s="4"/>
      <c r="P986" s="4"/>
      <c r="Q986" s="4"/>
      <c r="R986" s="4"/>
      <c r="S986" s="4"/>
      <c r="T986" s="4"/>
      <c r="U986" s="4"/>
      <c r="V986" s="4"/>
      <c r="W986" s="4"/>
      <c r="X986" s="4"/>
      <c r="Y986" s="4"/>
      <c r="Z986" s="4"/>
      <c r="AA986" s="4"/>
      <c r="AB986" s="53"/>
      <c r="AC986" s="4"/>
      <c r="AD986" s="4"/>
      <c r="AE986" s="4"/>
      <c r="AF986" s="4"/>
      <c r="AG986" s="4"/>
    </row>
    <row r="987" spans="4:33" x14ac:dyDescent="0.25">
      <c r="D987" s="4"/>
      <c r="E987" s="4"/>
      <c r="F987" s="4"/>
      <c r="G987" s="4"/>
      <c r="H987" s="4"/>
      <c r="I987" s="4"/>
      <c r="J987" s="4"/>
      <c r="K987" s="4"/>
      <c r="L987" s="4"/>
      <c r="M987" s="4"/>
      <c r="N987" s="4"/>
      <c r="O987" s="4"/>
      <c r="P987" s="4"/>
      <c r="Q987" s="4"/>
      <c r="R987" s="4"/>
      <c r="S987" s="4"/>
      <c r="T987" s="4"/>
      <c r="U987" s="4"/>
      <c r="V987" s="4"/>
      <c r="W987" s="4"/>
      <c r="X987" s="4"/>
      <c r="Y987" s="4"/>
      <c r="Z987" s="4"/>
      <c r="AA987" s="4"/>
      <c r="AB987" s="53"/>
      <c r="AC987" s="4"/>
      <c r="AD987" s="4"/>
      <c r="AE987" s="4"/>
      <c r="AF987" s="4"/>
      <c r="AG987" s="4"/>
    </row>
    <row r="988" spans="4:33" x14ac:dyDescent="0.25">
      <c r="D988" s="4"/>
      <c r="E988" s="4"/>
      <c r="F988" s="4"/>
      <c r="G988" s="4"/>
      <c r="H988" s="4"/>
      <c r="I988" s="4"/>
      <c r="J988" s="4"/>
      <c r="K988" s="4"/>
      <c r="L988" s="4"/>
      <c r="M988" s="4"/>
      <c r="N988" s="4"/>
      <c r="O988" s="4"/>
      <c r="P988" s="4"/>
      <c r="Q988" s="4"/>
      <c r="R988" s="4"/>
      <c r="S988" s="4"/>
      <c r="T988" s="4"/>
      <c r="U988" s="4"/>
      <c r="V988" s="4"/>
      <c r="W988" s="4"/>
      <c r="X988" s="4"/>
      <c r="Y988" s="4"/>
      <c r="Z988" s="4"/>
      <c r="AA988" s="4"/>
      <c r="AB988" s="53"/>
      <c r="AC988" s="4"/>
      <c r="AD988" s="4"/>
      <c r="AE988" s="4"/>
      <c r="AF988" s="4"/>
      <c r="AG988" s="4"/>
    </row>
    <row r="989" spans="4:33" x14ac:dyDescent="0.25">
      <c r="D989" s="4"/>
      <c r="E989" s="4"/>
      <c r="F989" s="4"/>
      <c r="G989" s="4"/>
      <c r="H989" s="4"/>
      <c r="I989" s="4"/>
      <c r="J989" s="4"/>
      <c r="K989" s="4"/>
      <c r="L989" s="4"/>
      <c r="M989" s="4"/>
      <c r="N989" s="4"/>
      <c r="O989" s="4"/>
      <c r="P989" s="4"/>
      <c r="Q989" s="4"/>
      <c r="R989" s="4"/>
      <c r="S989" s="4"/>
      <c r="T989" s="4"/>
      <c r="U989" s="4"/>
      <c r="V989" s="4"/>
      <c r="W989" s="4"/>
      <c r="X989" s="4"/>
      <c r="Y989" s="4"/>
      <c r="Z989" s="4"/>
      <c r="AA989" s="4"/>
      <c r="AB989" s="53"/>
      <c r="AC989" s="4"/>
      <c r="AD989" s="4"/>
      <c r="AE989" s="4"/>
      <c r="AF989" s="4"/>
      <c r="AG989" s="4"/>
    </row>
    <row r="990" spans="4:33" x14ac:dyDescent="0.25">
      <c r="D990" s="4"/>
      <c r="E990" s="4"/>
      <c r="F990" s="4"/>
      <c r="G990" s="4"/>
      <c r="H990" s="4"/>
      <c r="I990" s="4"/>
      <c r="J990" s="4"/>
      <c r="K990" s="4"/>
      <c r="L990" s="4"/>
      <c r="M990" s="4"/>
      <c r="N990" s="4"/>
      <c r="O990" s="4"/>
      <c r="P990" s="4"/>
      <c r="Q990" s="4"/>
      <c r="R990" s="4"/>
      <c r="S990" s="4"/>
      <c r="T990" s="4"/>
      <c r="U990" s="4"/>
      <c r="V990" s="4"/>
      <c r="W990" s="4"/>
      <c r="X990" s="4"/>
      <c r="Y990" s="4"/>
      <c r="Z990" s="4"/>
      <c r="AA990" s="4"/>
      <c r="AB990" s="53"/>
      <c r="AC990" s="4"/>
      <c r="AD990" s="4"/>
      <c r="AE990" s="4"/>
      <c r="AF990" s="4"/>
      <c r="AG990" s="4"/>
    </row>
    <row r="991" spans="4:33" x14ac:dyDescent="0.25">
      <c r="D991" s="4"/>
      <c r="E991" s="4"/>
      <c r="F991" s="4"/>
      <c r="G991" s="4"/>
      <c r="H991" s="4"/>
      <c r="I991" s="4"/>
      <c r="J991" s="4"/>
      <c r="K991" s="4"/>
      <c r="L991" s="4"/>
      <c r="M991" s="4"/>
      <c r="N991" s="4"/>
      <c r="O991" s="4"/>
      <c r="P991" s="4"/>
      <c r="Q991" s="4"/>
      <c r="R991" s="4"/>
      <c r="S991" s="4"/>
      <c r="T991" s="4"/>
      <c r="U991" s="4"/>
      <c r="V991" s="4"/>
      <c r="W991" s="4"/>
      <c r="X991" s="4"/>
      <c r="Y991" s="4"/>
      <c r="Z991" s="4"/>
      <c r="AA991" s="4"/>
      <c r="AB991" s="53"/>
      <c r="AC991" s="4"/>
      <c r="AD991" s="4"/>
      <c r="AE991" s="4"/>
      <c r="AF991" s="4"/>
      <c r="AG991" s="4"/>
    </row>
    <row r="992" spans="4:33" x14ac:dyDescent="0.25">
      <c r="D992" s="4"/>
      <c r="E992" s="4"/>
      <c r="F992" s="4"/>
      <c r="G992" s="4"/>
      <c r="H992" s="4"/>
      <c r="I992" s="4"/>
      <c r="J992" s="4"/>
      <c r="K992" s="4"/>
      <c r="L992" s="4"/>
      <c r="M992" s="4"/>
      <c r="N992" s="4"/>
      <c r="O992" s="4"/>
      <c r="P992" s="4"/>
      <c r="Q992" s="4"/>
      <c r="R992" s="4"/>
      <c r="S992" s="4"/>
      <c r="T992" s="4"/>
      <c r="U992" s="4"/>
      <c r="V992" s="4"/>
      <c r="W992" s="4"/>
      <c r="X992" s="4"/>
      <c r="Y992" s="4"/>
      <c r="Z992" s="4"/>
      <c r="AA992" s="4"/>
      <c r="AB992" s="53"/>
      <c r="AC992" s="4"/>
      <c r="AD992" s="4"/>
      <c r="AE992" s="4"/>
      <c r="AF992" s="4"/>
      <c r="AG992" s="4"/>
    </row>
    <row r="993" spans="4:33" x14ac:dyDescent="0.25">
      <c r="D993" s="4"/>
      <c r="E993" s="4"/>
      <c r="F993" s="4"/>
      <c r="G993" s="4"/>
      <c r="H993" s="4"/>
      <c r="I993" s="4"/>
      <c r="J993" s="4"/>
      <c r="K993" s="4"/>
      <c r="L993" s="4"/>
      <c r="M993" s="4"/>
      <c r="N993" s="4"/>
      <c r="O993" s="4"/>
      <c r="P993" s="4"/>
      <c r="Q993" s="4"/>
      <c r="R993" s="4"/>
      <c r="S993" s="4"/>
      <c r="T993" s="4"/>
      <c r="U993" s="4"/>
      <c r="V993" s="4"/>
      <c r="W993" s="4"/>
      <c r="X993" s="4"/>
      <c r="Y993" s="4"/>
      <c r="Z993" s="4"/>
      <c r="AA993" s="4"/>
      <c r="AB993" s="53"/>
      <c r="AC993" s="4"/>
      <c r="AD993" s="4"/>
      <c r="AE993" s="4"/>
      <c r="AF993" s="4"/>
      <c r="AG993" s="4"/>
    </row>
    <row r="994" spans="4:33" x14ac:dyDescent="0.25">
      <c r="D994" s="4"/>
      <c r="E994" s="4"/>
      <c r="F994" s="4"/>
      <c r="G994" s="4"/>
      <c r="H994" s="4"/>
      <c r="I994" s="4"/>
      <c r="J994" s="4"/>
      <c r="K994" s="4"/>
      <c r="L994" s="4"/>
      <c r="M994" s="4"/>
      <c r="N994" s="4"/>
      <c r="O994" s="4"/>
      <c r="P994" s="4"/>
      <c r="Q994" s="4"/>
      <c r="R994" s="4"/>
      <c r="S994" s="4"/>
      <c r="T994" s="4"/>
      <c r="U994" s="4"/>
      <c r="V994" s="4"/>
      <c r="W994" s="4"/>
      <c r="X994" s="4"/>
      <c r="Y994" s="4"/>
      <c r="Z994" s="4"/>
      <c r="AA994" s="4"/>
      <c r="AB994" s="53"/>
      <c r="AC994" s="4"/>
      <c r="AD994" s="4"/>
      <c r="AE994" s="4"/>
      <c r="AF994" s="4"/>
      <c r="AG994" s="4"/>
    </row>
    <row r="995" spans="4:33" x14ac:dyDescent="0.25">
      <c r="D995" s="4"/>
      <c r="E995" s="4"/>
      <c r="F995" s="4"/>
      <c r="G995" s="4"/>
      <c r="H995" s="4"/>
      <c r="I995" s="4"/>
      <c r="J995" s="4"/>
      <c r="K995" s="4"/>
      <c r="L995" s="4"/>
      <c r="M995" s="4"/>
      <c r="N995" s="4"/>
      <c r="O995" s="4"/>
      <c r="P995" s="4"/>
      <c r="Q995" s="4"/>
      <c r="R995" s="4"/>
      <c r="S995" s="4"/>
      <c r="T995" s="4"/>
      <c r="U995" s="4"/>
      <c r="V995" s="4"/>
      <c r="W995" s="4"/>
      <c r="X995" s="4"/>
      <c r="Y995" s="4"/>
      <c r="Z995" s="4"/>
      <c r="AA995" s="4"/>
      <c r="AB995" s="53"/>
      <c r="AC995" s="4"/>
      <c r="AD995" s="4"/>
      <c r="AE995" s="4"/>
      <c r="AF995" s="4"/>
      <c r="AG995" s="4"/>
    </row>
    <row r="996" spans="4:33" x14ac:dyDescent="0.25">
      <c r="D996" s="4"/>
      <c r="E996" s="4"/>
      <c r="F996" s="4"/>
      <c r="G996" s="4"/>
      <c r="H996" s="4"/>
      <c r="I996" s="4"/>
      <c r="J996" s="4"/>
      <c r="K996" s="4"/>
      <c r="L996" s="4"/>
      <c r="M996" s="4"/>
      <c r="N996" s="4"/>
      <c r="O996" s="4"/>
      <c r="P996" s="4"/>
      <c r="Q996" s="4"/>
      <c r="R996" s="4"/>
      <c r="S996" s="4"/>
      <c r="T996" s="4"/>
      <c r="U996" s="4"/>
      <c r="V996" s="4"/>
      <c r="W996" s="4"/>
      <c r="X996" s="4"/>
      <c r="Y996" s="4"/>
      <c r="Z996" s="4"/>
      <c r="AA996" s="4"/>
      <c r="AB996" s="53"/>
      <c r="AC996" s="4"/>
      <c r="AD996" s="4"/>
      <c r="AE996" s="4"/>
      <c r="AF996" s="4"/>
      <c r="AG996" s="4"/>
    </row>
    <row r="997" spans="4:33" x14ac:dyDescent="0.25">
      <c r="D997" s="4"/>
      <c r="E997" s="4"/>
      <c r="F997" s="4"/>
      <c r="G997" s="4"/>
      <c r="H997" s="4"/>
      <c r="I997" s="4"/>
      <c r="J997" s="4"/>
      <c r="K997" s="4"/>
      <c r="L997" s="4"/>
      <c r="M997" s="4"/>
      <c r="N997" s="4"/>
      <c r="O997" s="4"/>
      <c r="P997" s="4"/>
      <c r="Q997" s="4"/>
      <c r="R997" s="4"/>
      <c r="S997" s="4"/>
      <c r="T997" s="4"/>
      <c r="U997" s="4"/>
      <c r="V997" s="4"/>
      <c r="W997" s="4"/>
      <c r="X997" s="4"/>
      <c r="Y997" s="4"/>
      <c r="Z997" s="4"/>
      <c r="AA997" s="4"/>
      <c r="AB997" s="53"/>
      <c r="AC997" s="4"/>
      <c r="AD997" s="4"/>
      <c r="AE997" s="4"/>
      <c r="AF997" s="4"/>
      <c r="AG997" s="4"/>
    </row>
    <row r="998" spans="4:33" x14ac:dyDescent="0.25">
      <c r="D998" s="4"/>
      <c r="E998" s="4"/>
      <c r="F998" s="4"/>
      <c r="G998" s="4"/>
      <c r="H998" s="4"/>
      <c r="I998" s="4"/>
      <c r="J998" s="4"/>
      <c r="K998" s="4"/>
      <c r="L998" s="4"/>
      <c r="M998" s="4"/>
      <c r="N998" s="4"/>
      <c r="O998" s="4"/>
      <c r="P998" s="4"/>
      <c r="Q998" s="4"/>
      <c r="R998" s="4"/>
      <c r="S998" s="4"/>
      <c r="T998" s="4"/>
      <c r="U998" s="4"/>
      <c r="V998" s="4"/>
      <c r="W998" s="4"/>
      <c r="X998" s="4"/>
      <c r="Y998" s="4"/>
      <c r="Z998" s="4"/>
      <c r="AA998" s="4"/>
      <c r="AB998" s="53"/>
      <c r="AC998" s="4"/>
      <c r="AD998" s="4"/>
      <c r="AE998" s="4"/>
      <c r="AF998" s="4"/>
      <c r="AG998" s="4"/>
    </row>
    <row r="999" spans="4:33" x14ac:dyDescent="0.25">
      <c r="D999" s="4"/>
      <c r="E999" s="4"/>
      <c r="F999" s="4"/>
      <c r="G999" s="4"/>
      <c r="H999" s="4"/>
      <c r="I999" s="4"/>
      <c r="J999" s="4"/>
      <c r="K999" s="4"/>
      <c r="L999" s="4"/>
      <c r="M999" s="4"/>
      <c r="N999" s="4"/>
      <c r="O999" s="4"/>
      <c r="P999" s="4"/>
      <c r="Q999" s="4"/>
      <c r="R999" s="4"/>
      <c r="S999" s="4"/>
      <c r="T999" s="4"/>
      <c r="U999" s="4"/>
      <c r="V999" s="4"/>
      <c r="W999" s="4"/>
      <c r="X999" s="4"/>
      <c r="Y999" s="4"/>
      <c r="Z999" s="4"/>
      <c r="AA999" s="4"/>
      <c r="AB999" s="53"/>
      <c r="AC999" s="4"/>
      <c r="AD999" s="4"/>
      <c r="AE999" s="4"/>
      <c r="AF999" s="4"/>
      <c r="AG999" s="4"/>
    </row>
    <row r="1000" spans="4:33" x14ac:dyDescent="0.25">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53"/>
      <c r="AC1000" s="4"/>
      <c r="AD1000" s="4"/>
      <c r="AE1000" s="4"/>
      <c r="AF1000" s="4"/>
      <c r="AG1000" s="4"/>
    </row>
    <row r="1001" spans="4:33" x14ac:dyDescent="0.25">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53"/>
      <c r="AC1001" s="4"/>
      <c r="AD1001" s="4"/>
      <c r="AE1001" s="4"/>
      <c r="AF1001" s="4"/>
      <c r="AG1001" s="4"/>
    </row>
    <row r="1002" spans="4:33" x14ac:dyDescent="0.25">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53"/>
      <c r="AC1002" s="4"/>
      <c r="AD1002" s="4"/>
      <c r="AE1002" s="4"/>
      <c r="AF1002" s="4"/>
      <c r="AG1002" s="4"/>
    </row>
    <row r="1003" spans="4:33" x14ac:dyDescent="0.25">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53"/>
      <c r="AC1003" s="4"/>
      <c r="AD1003" s="4"/>
      <c r="AE1003" s="4"/>
      <c r="AF1003" s="4"/>
      <c r="AG1003" s="4"/>
    </row>
    <row r="1004" spans="4:33" x14ac:dyDescent="0.25">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53"/>
      <c r="AC1004" s="4"/>
      <c r="AD1004" s="4"/>
      <c r="AE1004" s="4"/>
      <c r="AF1004" s="4"/>
      <c r="AG1004" s="4"/>
    </row>
    <row r="1005" spans="4:33" x14ac:dyDescent="0.25">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53"/>
      <c r="AC1005" s="4"/>
      <c r="AD1005" s="4"/>
      <c r="AE1005" s="4"/>
      <c r="AF1005" s="4"/>
      <c r="AG1005" s="4"/>
    </row>
    <row r="1006" spans="4:33" x14ac:dyDescent="0.25">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53"/>
      <c r="AC1006" s="4"/>
      <c r="AD1006" s="4"/>
      <c r="AE1006" s="4"/>
      <c r="AF1006" s="4"/>
      <c r="AG1006" s="4"/>
    </row>
    <row r="1007" spans="4:33" x14ac:dyDescent="0.25">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53"/>
      <c r="AC1007" s="4"/>
      <c r="AD1007" s="4"/>
      <c r="AE1007" s="4"/>
      <c r="AF1007" s="4"/>
      <c r="AG1007" s="4"/>
    </row>
    <row r="1008" spans="4:33" x14ac:dyDescent="0.25">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53"/>
      <c r="AC1008" s="4"/>
      <c r="AD1008" s="4"/>
      <c r="AE1008" s="4"/>
      <c r="AF1008" s="4"/>
      <c r="AG1008" s="4"/>
    </row>
    <row r="1009" spans="4:33" x14ac:dyDescent="0.25">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53"/>
      <c r="AC1009" s="4"/>
      <c r="AD1009" s="4"/>
      <c r="AE1009" s="4"/>
      <c r="AF1009" s="4"/>
      <c r="AG1009" s="4"/>
    </row>
    <row r="1010" spans="4:33" x14ac:dyDescent="0.25">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53"/>
      <c r="AC1010" s="4"/>
      <c r="AD1010" s="4"/>
      <c r="AE1010" s="4"/>
      <c r="AF1010" s="4"/>
      <c r="AG1010" s="4"/>
    </row>
    <row r="1011" spans="4:33" x14ac:dyDescent="0.25">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53"/>
      <c r="AC1011" s="4"/>
      <c r="AD1011" s="4"/>
      <c r="AE1011" s="4"/>
      <c r="AF1011" s="4"/>
      <c r="AG1011" s="4"/>
    </row>
    <row r="1012" spans="4:33" x14ac:dyDescent="0.25">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53"/>
      <c r="AC1012" s="4"/>
      <c r="AD1012" s="4"/>
      <c r="AE1012" s="4"/>
      <c r="AF1012" s="4"/>
      <c r="AG1012" s="4"/>
    </row>
    <row r="1013" spans="4:33" x14ac:dyDescent="0.25">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53"/>
      <c r="AC1013" s="4"/>
      <c r="AD1013" s="4"/>
      <c r="AE1013" s="4"/>
      <c r="AF1013" s="4"/>
      <c r="AG1013" s="4"/>
    </row>
    <row r="1014" spans="4:33" x14ac:dyDescent="0.25">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53"/>
      <c r="AC1014" s="4"/>
      <c r="AD1014" s="4"/>
      <c r="AE1014" s="4"/>
      <c r="AF1014" s="4"/>
      <c r="AG1014" s="4"/>
    </row>
    <row r="1015" spans="4:33" x14ac:dyDescent="0.25">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53"/>
      <c r="AC1015" s="4"/>
      <c r="AD1015" s="4"/>
      <c r="AE1015" s="4"/>
      <c r="AF1015" s="4"/>
      <c r="AG1015" s="4"/>
    </row>
    <row r="1016" spans="4:33" x14ac:dyDescent="0.25">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c r="AB1016" s="53"/>
      <c r="AC1016" s="4"/>
      <c r="AD1016" s="4"/>
      <c r="AE1016" s="4"/>
      <c r="AF1016" s="4"/>
      <c r="AG1016" s="4"/>
    </row>
    <row r="1017" spans="4:33" x14ac:dyDescent="0.25">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c r="AB1017" s="53"/>
      <c r="AC1017" s="4"/>
      <c r="AD1017" s="4"/>
      <c r="AE1017" s="4"/>
      <c r="AF1017" s="4"/>
      <c r="AG1017" s="4"/>
    </row>
    <row r="1018" spans="4:33" x14ac:dyDescent="0.25">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c r="AB1018" s="53"/>
      <c r="AC1018" s="4"/>
      <c r="AD1018" s="4"/>
      <c r="AE1018" s="4"/>
      <c r="AF1018" s="4"/>
      <c r="AG1018" s="4"/>
    </row>
    <row r="1019" spans="4:33" x14ac:dyDescent="0.25">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c r="AB1019" s="53"/>
      <c r="AC1019" s="4"/>
      <c r="AD1019" s="4"/>
      <c r="AE1019" s="4"/>
      <c r="AF1019" s="4"/>
      <c r="AG1019" s="4"/>
    </row>
    <row r="1020" spans="4:33" x14ac:dyDescent="0.25">
      <c r="D1020" s="4"/>
      <c r="E1020" s="4"/>
      <c r="F1020" s="4"/>
      <c r="G1020" s="4"/>
      <c r="H1020" s="4"/>
      <c r="I1020" s="4"/>
      <c r="J1020" s="4"/>
      <c r="K1020" s="4"/>
      <c r="L1020" s="4"/>
      <c r="M1020" s="4"/>
      <c r="N1020" s="4"/>
      <c r="O1020" s="4"/>
      <c r="P1020" s="4"/>
      <c r="Q1020" s="4"/>
      <c r="R1020" s="4"/>
      <c r="S1020" s="4"/>
      <c r="T1020" s="4"/>
      <c r="U1020" s="4"/>
      <c r="V1020" s="4"/>
      <c r="W1020" s="4"/>
      <c r="X1020" s="4"/>
      <c r="Y1020" s="4"/>
      <c r="Z1020" s="4"/>
      <c r="AA1020" s="4"/>
      <c r="AB1020" s="53"/>
      <c r="AC1020" s="4"/>
      <c r="AD1020" s="4"/>
      <c r="AE1020" s="4"/>
      <c r="AF1020" s="4"/>
      <c r="AG1020" s="4"/>
    </row>
    <row r="1021" spans="4:33" x14ac:dyDescent="0.25">
      <c r="D1021" s="4"/>
      <c r="E1021" s="4"/>
      <c r="F1021" s="4"/>
      <c r="G1021" s="4"/>
      <c r="H1021" s="4"/>
      <c r="I1021" s="4"/>
      <c r="J1021" s="4"/>
      <c r="K1021" s="4"/>
      <c r="L1021" s="4"/>
      <c r="M1021" s="4"/>
      <c r="N1021" s="4"/>
      <c r="O1021" s="4"/>
      <c r="P1021" s="4"/>
      <c r="Q1021" s="4"/>
      <c r="R1021" s="4"/>
      <c r="S1021" s="4"/>
      <c r="T1021" s="4"/>
      <c r="U1021" s="4"/>
      <c r="V1021" s="4"/>
      <c r="W1021" s="4"/>
      <c r="X1021" s="4"/>
      <c r="Y1021" s="4"/>
      <c r="Z1021" s="4"/>
      <c r="AA1021" s="4"/>
      <c r="AB1021" s="53"/>
      <c r="AC1021" s="4"/>
      <c r="AD1021" s="4"/>
      <c r="AE1021" s="4"/>
      <c r="AF1021" s="4"/>
      <c r="AG1021" s="4"/>
    </row>
    <row r="1022" spans="4:33" x14ac:dyDescent="0.25">
      <c r="D1022" s="4"/>
      <c r="E1022" s="4"/>
      <c r="F1022" s="4"/>
      <c r="G1022" s="4"/>
      <c r="H1022" s="4"/>
      <c r="I1022" s="4"/>
      <c r="J1022" s="4"/>
      <c r="K1022" s="4"/>
      <c r="L1022" s="4"/>
      <c r="M1022" s="4"/>
      <c r="N1022" s="4"/>
      <c r="O1022" s="4"/>
      <c r="P1022" s="4"/>
      <c r="Q1022" s="4"/>
      <c r="R1022" s="4"/>
      <c r="S1022" s="4"/>
      <c r="T1022" s="4"/>
      <c r="U1022" s="4"/>
      <c r="V1022" s="4"/>
      <c r="W1022" s="4"/>
      <c r="X1022" s="4"/>
      <c r="Y1022" s="4"/>
      <c r="Z1022" s="4"/>
      <c r="AA1022" s="4"/>
      <c r="AB1022" s="53"/>
      <c r="AC1022" s="4"/>
      <c r="AD1022" s="4"/>
      <c r="AE1022" s="4"/>
      <c r="AF1022" s="4"/>
      <c r="AG1022" s="4"/>
    </row>
    <row r="1023" spans="4:33" x14ac:dyDescent="0.25">
      <c r="D1023" s="4"/>
      <c r="E1023" s="4"/>
      <c r="F1023" s="4"/>
      <c r="G1023" s="4"/>
      <c r="H1023" s="4"/>
      <c r="I1023" s="4"/>
      <c r="J1023" s="4"/>
      <c r="K1023" s="4"/>
      <c r="L1023" s="4"/>
      <c r="M1023" s="4"/>
      <c r="N1023" s="4"/>
      <c r="O1023" s="4"/>
      <c r="P1023" s="4"/>
      <c r="Q1023" s="4"/>
      <c r="R1023" s="4"/>
      <c r="S1023" s="4"/>
      <c r="T1023" s="4"/>
      <c r="U1023" s="4"/>
      <c r="V1023" s="4"/>
      <c r="W1023" s="4"/>
      <c r="X1023" s="4"/>
      <c r="Y1023" s="4"/>
      <c r="Z1023" s="4"/>
      <c r="AA1023" s="4"/>
      <c r="AB1023" s="53"/>
      <c r="AC1023" s="4"/>
      <c r="AD1023" s="4"/>
      <c r="AE1023" s="4"/>
      <c r="AF1023" s="4"/>
      <c r="AG1023" s="4"/>
    </row>
    <row r="1024" spans="4:33" x14ac:dyDescent="0.25">
      <c r="D1024" s="4"/>
      <c r="E1024" s="4"/>
      <c r="F1024" s="4"/>
      <c r="G1024" s="4"/>
      <c r="H1024" s="4"/>
      <c r="I1024" s="4"/>
      <c r="J1024" s="4"/>
      <c r="K1024" s="4"/>
      <c r="L1024" s="4"/>
      <c r="M1024" s="4"/>
      <c r="N1024" s="4"/>
      <c r="O1024" s="4"/>
      <c r="P1024" s="4"/>
      <c r="Q1024" s="4"/>
      <c r="R1024" s="4"/>
      <c r="S1024" s="4"/>
      <c r="T1024" s="4"/>
      <c r="U1024" s="4"/>
      <c r="V1024" s="4"/>
      <c r="W1024" s="4"/>
      <c r="X1024" s="4"/>
      <c r="Y1024" s="4"/>
      <c r="Z1024" s="4"/>
      <c r="AA1024" s="4"/>
      <c r="AB1024" s="53"/>
      <c r="AC1024" s="4"/>
      <c r="AD1024" s="4"/>
      <c r="AE1024" s="4"/>
      <c r="AF1024" s="4"/>
      <c r="AG1024" s="4"/>
    </row>
    <row r="1025" spans="4:33" x14ac:dyDescent="0.25">
      <c r="D1025" s="4"/>
      <c r="E1025" s="4"/>
      <c r="F1025" s="4"/>
      <c r="G1025" s="4"/>
      <c r="H1025" s="4"/>
      <c r="I1025" s="4"/>
      <c r="J1025" s="4"/>
      <c r="K1025" s="4"/>
      <c r="L1025" s="4"/>
      <c r="M1025" s="4"/>
      <c r="N1025" s="4"/>
      <c r="O1025" s="4"/>
      <c r="P1025" s="4"/>
      <c r="Q1025" s="4"/>
      <c r="R1025" s="4"/>
      <c r="S1025" s="4"/>
      <c r="T1025" s="4"/>
      <c r="U1025" s="4"/>
      <c r="V1025" s="4"/>
      <c r="W1025" s="4"/>
      <c r="X1025" s="4"/>
      <c r="Y1025" s="4"/>
      <c r="Z1025" s="4"/>
      <c r="AA1025" s="4"/>
      <c r="AB1025" s="53"/>
      <c r="AC1025" s="4"/>
      <c r="AD1025" s="4"/>
      <c r="AE1025" s="4"/>
      <c r="AF1025" s="4"/>
      <c r="AG1025" s="4"/>
    </row>
    <row r="1026" spans="4:33" x14ac:dyDescent="0.25">
      <c r="D1026" s="4"/>
      <c r="E1026" s="4"/>
      <c r="F1026" s="4"/>
      <c r="G1026" s="4"/>
      <c r="H1026" s="4"/>
      <c r="I1026" s="4"/>
      <c r="J1026" s="4"/>
      <c r="K1026" s="4"/>
      <c r="L1026" s="4"/>
      <c r="M1026" s="4"/>
      <c r="N1026" s="4"/>
      <c r="O1026" s="4"/>
      <c r="P1026" s="4"/>
      <c r="Q1026" s="4"/>
      <c r="R1026" s="4"/>
      <c r="S1026" s="4"/>
      <c r="T1026" s="4"/>
      <c r="U1026" s="4"/>
      <c r="V1026" s="4"/>
      <c r="W1026" s="4"/>
      <c r="X1026" s="4"/>
      <c r="Y1026" s="4"/>
      <c r="Z1026" s="4"/>
      <c r="AA1026" s="4"/>
      <c r="AB1026" s="53"/>
      <c r="AC1026" s="4"/>
      <c r="AD1026" s="4"/>
      <c r="AE1026" s="4"/>
      <c r="AF1026" s="4"/>
      <c r="AG1026" s="4"/>
    </row>
    <row r="1027" spans="4:33" x14ac:dyDescent="0.25">
      <c r="D1027" s="4"/>
      <c r="E1027" s="4"/>
      <c r="F1027" s="4"/>
      <c r="G1027" s="4"/>
      <c r="H1027" s="4"/>
      <c r="I1027" s="4"/>
      <c r="J1027" s="4"/>
      <c r="K1027" s="4"/>
      <c r="L1027" s="4"/>
      <c r="M1027" s="4"/>
      <c r="N1027" s="4"/>
      <c r="O1027" s="4"/>
      <c r="P1027" s="4"/>
      <c r="Q1027" s="4"/>
      <c r="R1027" s="4"/>
      <c r="S1027" s="4"/>
      <c r="T1027" s="4"/>
      <c r="U1027" s="4"/>
      <c r="V1027" s="4"/>
      <c r="W1027" s="4"/>
      <c r="X1027" s="4"/>
      <c r="Y1027" s="4"/>
      <c r="Z1027" s="4"/>
      <c r="AA1027" s="4"/>
      <c r="AB1027" s="53"/>
      <c r="AC1027" s="4"/>
      <c r="AD1027" s="4"/>
      <c r="AE1027" s="4"/>
      <c r="AF1027" s="4"/>
      <c r="AG1027" s="4"/>
    </row>
    <row r="1028" spans="4:33" x14ac:dyDescent="0.25">
      <c r="D1028" s="4"/>
      <c r="E1028" s="4"/>
      <c r="F1028" s="4"/>
      <c r="G1028" s="4"/>
      <c r="H1028" s="4"/>
      <c r="I1028" s="4"/>
      <c r="J1028" s="4"/>
      <c r="K1028" s="4"/>
      <c r="L1028" s="4"/>
      <c r="M1028" s="4"/>
      <c r="N1028" s="4"/>
      <c r="O1028" s="4"/>
      <c r="P1028" s="4"/>
      <c r="Q1028" s="4"/>
      <c r="R1028" s="4"/>
      <c r="S1028" s="4"/>
      <c r="T1028" s="4"/>
      <c r="U1028" s="4"/>
      <c r="V1028" s="4"/>
      <c r="W1028" s="4"/>
      <c r="X1028" s="4"/>
      <c r="Y1028" s="4"/>
      <c r="Z1028" s="4"/>
      <c r="AA1028" s="4"/>
      <c r="AB1028" s="53"/>
      <c r="AC1028" s="4"/>
      <c r="AD1028" s="4"/>
      <c r="AE1028" s="4"/>
      <c r="AF1028" s="4"/>
      <c r="AG1028" s="4"/>
    </row>
    <row r="1029" spans="4:33" x14ac:dyDescent="0.25">
      <c r="D1029" s="4"/>
      <c r="E1029" s="4"/>
      <c r="F1029" s="4"/>
      <c r="G1029" s="4"/>
      <c r="H1029" s="4"/>
      <c r="I1029" s="4"/>
      <c r="J1029" s="4"/>
      <c r="K1029" s="4"/>
      <c r="L1029" s="4"/>
      <c r="M1029" s="4"/>
      <c r="N1029" s="4"/>
      <c r="O1029" s="4"/>
      <c r="P1029" s="4"/>
      <c r="Q1029" s="4"/>
      <c r="R1029" s="4"/>
      <c r="S1029" s="4"/>
      <c r="T1029" s="4"/>
      <c r="U1029" s="4"/>
      <c r="V1029" s="4"/>
      <c r="W1029" s="4"/>
      <c r="X1029" s="4"/>
      <c r="Y1029" s="4"/>
      <c r="Z1029" s="4"/>
      <c r="AA1029" s="4"/>
      <c r="AB1029" s="53"/>
      <c r="AC1029" s="4"/>
      <c r="AD1029" s="4"/>
      <c r="AE1029" s="4"/>
      <c r="AF1029" s="4"/>
      <c r="AG1029" s="4"/>
    </row>
    <row r="1030" spans="4:33" x14ac:dyDescent="0.25">
      <c r="D1030" s="4"/>
      <c r="E1030" s="4"/>
      <c r="F1030" s="4"/>
      <c r="G1030" s="4"/>
      <c r="H1030" s="4"/>
      <c r="I1030" s="4"/>
      <c r="J1030" s="4"/>
      <c r="K1030" s="4"/>
      <c r="L1030" s="4"/>
      <c r="M1030" s="4"/>
      <c r="N1030" s="4"/>
      <c r="O1030" s="4"/>
      <c r="P1030" s="4"/>
      <c r="Q1030" s="4"/>
      <c r="R1030" s="4"/>
      <c r="S1030" s="4"/>
      <c r="T1030" s="4"/>
      <c r="U1030" s="4"/>
      <c r="V1030" s="4"/>
      <c r="W1030" s="4"/>
      <c r="X1030" s="4"/>
      <c r="Y1030" s="4"/>
      <c r="Z1030" s="4"/>
      <c r="AA1030" s="4"/>
      <c r="AB1030" s="53"/>
      <c r="AC1030" s="4"/>
      <c r="AD1030" s="4"/>
      <c r="AE1030" s="4"/>
      <c r="AF1030" s="4"/>
      <c r="AG1030" s="4"/>
    </row>
    <row r="1031" spans="4:33" x14ac:dyDescent="0.25">
      <c r="D1031" s="4"/>
      <c r="E1031" s="4"/>
      <c r="F1031" s="4"/>
      <c r="G1031" s="4"/>
      <c r="H1031" s="4"/>
      <c r="I1031" s="4"/>
      <c r="J1031" s="4"/>
      <c r="K1031" s="4"/>
      <c r="L1031" s="4"/>
      <c r="M1031" s="4"/>
      <c r="N1031" s="4"/>
      <c r="O1031" s="4"/>
      <c r="P1031" s="4"/>
      <c r="Q1031" s="4"/>
      <c r="R1031" s="4"/>
      <c r="S1031" s="4"/>
      <c r="T1031" s="4"/>
      <c r="U1031" s="4"/>
      <c r="V1031" s="4"/>
      <c r="W1031" s="4"/>
      <c r="X1031" s="4"/>
      <c r="Y1031" s="4"/>
      <c r="Z1031" s="4"/>
      <c r="AA1031" s="4"/>
      <c r="AB1031" s="53"/>
      <c r="AC1031" s="4"/>
      <c r="AD1031" s="4"/>
      <c r="AE1031" s="4"/>
      <c r="AF1031" s="4"/>
      <c r="AG1031" s="4"/>
    </row>
    <row r="1032" spans="4:33" x14ac:dyDescent="0.25">
      <c r="D1032" s="4"/>
      <c r="E1032" s="4"/>
      <c r="F1032" s="4"/>
      <c r="G1032" s="4"/>
      <c r="H1032" s="4"/>
      <c r="I1032" s="4"/>
      <c r="J1032" s="4"/>
      <c r="K1032" s="4"/>
      <c r="L1032" s="4"/>
      <c r="M1032" s="4"/>
      <c r="N1032" s="4"/>
      <c r="O1032" s="4"/>
      <c r="P1032" s="4"/>
      <c r="Q1032" s="4"/>
      <c r="R1032" s="4"/>
      <c r="S1032" s="4"/>
      <c r="T1032" s="4"/>
      <c r="U1032" s="4"/>
      <c r="V1032" s="4"/>
      <c r="W1032" s="4"/>
      <c r="X1032" s="4"/>
      <c r="Y1032" s="4"/>
      <c r="Z1032" s="4"/>
      <c r="AA1032" s="4"/>
      <c r="AB1032" s="53"/>
      <c r="AC1032" s="4"/>
      <c r="AD1032" s="4"/>
      <c r="AE1032" s="4"/>
      <c r="AF1032" s="4"/>
      <c r="AG1032" s="4"/>
    </row>
    <row r="1033" spans="4:33" x14ac:dyDescent="0.25">
      <c r="D1033" s="4"/>
      <c r="E1033" s="4"/>
      <c r="F1033" s="4"/>
      <c r="G1033" s="4"/>
      <c r="H1033" s="4"/>
      <c r="I1033" s="4"/>
      <c r="J1033" s="4"/>
      <c r="K1033" s="4"/>
      <c r="L1033" s="4"/>
      <c r="M1033" s="4"/>
      <c r="N1033" s="4"/>
      <c r="O1033" s="4"/>
      <c r="P1033" s="4"/>
      <c r="Q1033" s="4"/>
      <c r="R1033" s="4"/>
      <c r="S1033" s="4"/>
      <c r="T1033" s="4"/>
      <c r="U1033" s="4"/>
      <c r="V1033" s="4"/>
      <c r="W1033" s="4"/>
      <c r="X1033" s="4"/>
      <c r="Y1033" s="4"/>
      <c r="Z1033" s="4"/>
      <c r="AA1033" s="4"/>
      <c r="AB1033" s="53"/>
      <c r="AC1033" s="4"/>
      <c r="AD1033" s="4"/>
      <c r="AE1033" s="4"/>
      <c r="AF1033" s="4"/>
      <c r="AG1033" s="4"/>
    </row>
    <row r="1034" spans="4:33" x14ac:dyDescent="0.25">
      <c r="D1034" s="4"/>
      <c r="E1034" s="4"/>
      <c r="F1034" s="4"/>
      <c r="G1034" s="4"/>
      <c r="H1034" s="4"/>
      <c r="I1034" s="4"/>
      <c r="J1034" s="4"/>
      <c r="K1034" s="4"/>
      <c r="L1034" s="4"/>
      <c r="M1034" s="4"/>
      <c r="N1034" s="4"/>
      <c r="O1034" s="4"/>
      <c r="P1034" s="4"/>
      <c r="Q1034" s="4"/>
      <c r="R1034" s="4"/>
      <c r="S1034" s="4"/>
      <c r="T1034" s="4"/>
      <c r="U1034" s="4"/>
      <c r="V1034" s="4"/>
      <c r="W1034" s="4"/>
      <c r="X1034" s="4"/>
      <c r="Y1034" s="4"/>
      <c r="Z1034" s="4"/>
      <c r="AA1034" s="4"/>
      <c r="AB1034" s="53"/>
      <c r="AC1034" s="4"/>
      <c r="AD1034" s="4"/>
      <c r="AE1034" s="4"/>
      <c r="AF1034" s="4"/>
      <c r="AG1034" s="4"/>
    </row>
    <row r="1035" spans="4:33" x14ac:dyDescent="0.25">
      <c r="D1035" s="4"/>
      <c r="E1035" s="4"/>
      <c r="F1035" s="4"/>
      <c r="G1035" s="4"/>
      <c r="H1035" s="4"/>
      <c r="I1035" s="4"/>
      <c r="J1035" s="4"/>
      <c r="K1035" s="4"/>
      <c r="L1035" s="4"/>
      <c r="M1035" s="4"/>
      <c r="N1035" s="4"/>
      <c r="O1035" s="4"/>
      <c r="P1035" s="4"/>
      <c r="Q1035" s="4"/>
      <c r="R1035" s="4"/>
      <c r="S1035" s="4"/>
      <c r="T1035" s="4"/>
      <c r="U1035" s="4"/>
      <c r="V1035" s="4"/>
      <c r="W1035" s="4"/>
      <c r="X1035" s="4"/>
      <c r="Y1035" s="4"/>
      <c r="Z1035" s="4"/>
      <c r="AA1035" s="4"/>
      <c r="AB1035" s="53"/>
      <c r="AC1035" s="4"/>
      <c r="AD1035" s="4"/>
      <c r="AE1035" s="4"/>
      <c r="AF1035" s="4"/>
      <c r="AG1035" s="4"/>
    </row>
    <row r="1036" spans="4:33" x14ac:dyDescent="0.25">
      <c r="D1036" s="4"/>
      <c r="E1036" s="4"/>
      <c r="F1036" s="4"/>
      <c r="G1036" s="4"/>
      <c r="H1036" s="4"/>
      <c r="I1036" s="4"/>
      <c r="J1036" s="4"/>
      <c r="K1036" s="4"/>
      <c r="L1036" s="4"/>
      <c r="M1036" s="4"/>
      <c r="N1036" s="4"/>
      <c r="O1036" s="4"/>
      <c r="P1036" s="4"/>
      <c r="Q1036" s="4"/>
      <c r="R1036" s="4"/>
      <c r="S1036" s="4"/>
      <c r="T1036" s="4"/>
      <c r="U1036" s="4"/>
      <c r="V1036" s="4"/>
      <c r="W1036" s="4"/>
      <c r="X1036" s="4"/>
      <c r="Y1036" s="4"/>
      <c r="Z1036" s="4"/>
      <c r="AA1036" s="4"/>
      <c r="AB1036" s="53"/>
      <c r="AC1036" s="4"/>
      <c r="AD1036" s="4"/>
      <c r="AE1036" s="4"/>
      <c r="AF1036" s="4"/>
      <c r="AG1036" s="4"/>
    </row>
    <row r="1037" spans="4:33" x14ac:dyDescent="0.25">
      <c r="D1037" s="4"/>
      <c r="E1037" s="4"/>
      <c r="F1037" s="4"/>
      <c r="G1037" s="4"/>
      <c r="H1037" s="4"/>
      <c r="I1037" s="4"/>
      <c r="J1037" s="4"/>
      <c r="K1037" s="4"/>
      <c r="L1037" s="4"/>
      <c r="M1037" s="4"/>
      <c r="N1037" s="4"/>
      <c r="O1037" s="4"/>
      <c r="P1037" s="4"/>
      <c r="Q1037" s="4"/>
      <c r="R1037" s="4"/>
      <c r="S1037" s="4"/>
      <c r="T1037" s="4"/>
      <c r="U1037" s="4"/>
      <c r="V1037" s="4"/>
      <c r="W1037" s="4"/>
      <c r="X1037" s="4"/>
      <c r="Y1037" s="4"/>
      <c r="Z1037" s="4"/>
      <c r="AA1037" s="4"/>
      <c r="AB1037" s="53"/>
      <c r="AC1037" s="4"/>
      <c r="AD1037" s="4"/>
      <c r="AE1037" s="4"/>
      <c r="AF1037" s="4"/>
      <c r="AG1037" s="4"/>
    </row>
    <row r="1038" spans="4:33" x14ac:dyDescent="0.25">
      <c r="D1038" s="4"/>
      <c r="E1038" s="4"/>
      <c r="F1038" s="4"/>
      <c r="G1038" s="4"/>
      <c r="H1038" s="4"/>
      <c r="I1038" s="4"/>
      <c r="J1038" s="4"/>
      <c r="K1038" s="4"/>
      <c r="L1038" s="4"/>
      <c r="M1038" s="4"/>
      <c r="N1038" s="4"/>
      <c r="O1038" s="4"/>
      <c r="P1038" s="4"/>
      <c r="Q1038" s="4"/>
      <c r="R1038" s="4"/>
      <c r="S1038" s="4"/>
      <c r="T1038" s="4"/>
      <c r="U1038" s="4"/>
      <c r="V1038" s="4"/>
      <c r="W1038" s="4"/>
      <c r="X1038" s="4"/>
      <c r="Y1038" s="4"/>
      <c r="Z1038" s="4"/>
      <c r="AA1038" s="4"/>
      <c r="AB1038" s="53"/>
      <c r="AC1038" s="4"/>
      <c r="AD1038" s="4"/>
      <c r="AE1038" s="4"/>
      <c r="AF1038" s="4"/>
      <c r="AG1038" s="4"/>
    </row>
    <row r="1039" spans="4:33" x14ac:dyDescent="0.25">
      <c r="D1039" s="4"/>
      <c r="E1039" s="4"/>
      <c r="F1039" s="4"/>
      <c r="G1039" s="4"/>
      <c r="H1039" s="4"/>
      <c r="I1039" s="4"/>
      <c r="J1039" s="4"/>
      <c r="K1039" s="4"/>
      <c r="L1039" s="4"/>
      <c r="M1039" s="4"/>
      <c r="N1039" s="4"/>
      <c r="O1039" s="4"/>
      <c r="P1039" s="4"/>
      <c r="Q1039" s="4"/>
      <c r="R1039" s="4"/>
      <c r="S1039" s="4"/>
      <c r="T1039" s="4"/>
      <c r="U1039" s="4"/>
      <c r="V1039" s="4"/>
      <c r="W1039" s="4"/>
      <c r="X1039" s="4"/>
      <c r="Y1039" s="4"/>
      <c r="Z1039" s="4"/>
      <c r="AA1039" s="4"/>
      <c r="AB1039" s="53"/>
      <c r="AC1039" s="4"/>
      <c r="AD1039" s="4"/>
      <c r="AE1039" s="4"/>
      <c r="AF1039" s="4"/>
      <c r="AG1039" s="4"/>
    </row>
    <row r="1040" spans="4:33" x14ac:dyDescent="0.25">
      <c r="D1040" s="4"/>
      <c r="E1040" s="4"/>
      <c r="F1040" s="4"/>
      <c r="G1040" s="4"/>
      <c r="H1040" s="4"/>
      <c r="I1040" s="4"/>
      <c r="J1040" s="4"/>
      <c r="K1040" s="4"/>
      <c r="L1040" s="4"/>
      <c r="M1040" s="4"/>
      <c r="N1040" s="4"/>
      <c r="O1040" s="4"/>
      <c r="P1040" s="4"/>
      <c r="Q1040" s="4"/>
      <c r="R1040" s="4"/>
      <c r="S1040" s="4"/>
      <c r="T1040" s="4"/>
      <c r="U1040" s="4"/>
      <c r="V1040" s="4"/>
      <c r="W1040" s="4"/>
      <c r="X1040" s="4"/>
      <c r="Y1040" s="4"/>
      <c r="Z1040" s="4"/>
      <c r="AA1040" s="4"/>
      <c r="AB1040" s="53"/>
      <c r="AC1040" s="4"/>
      <c r="AD1040" s="4"/>
      <c r="AE1040" s="4"/>
      <c r="AF1040" s="4"/>
      <c r="AG1040" s="4"/>
    </row>
    <row r="1041" spans="4:33" x14ac:dyDescent="0.25">
      <c r="D1041" s="4"/>
      <c r="E1041" s="4"/>
      <c r="F1041" s="4"/>
      <c r="G1041" s="4"/>
      <c r="H1041" s="4"/>
      <c r="I1041" s="4"/>
      <c r="J1041" s="4"/>
      <c r="K1041" s="4"/>
      <c r="L1041" s="4"/>
      <c r="M1041" s="4"/>
      <c r="N1041" s="4"/>
      <c r="O1041" s="4"/>
      <c r="P1041" s="4"/>
      <c r="Q1041" s="4"/>
      <c r="R1041" s="4"/>
      <c r="S1041" s="4"/>
      <c r="T1041" s="4"/>
      <c r="U1041" s="4"/>
      <c r="V1041" s="4"/>
      <c r="W1041" s="4"/>
      <c r="X1041" s="4"/>
      <c r="Y1041" s="4"/>
      <c r="Z1041" s="4"/>
      <c r="AA1041" s="4"/>
      <c r="AB1041" s="53"/>
      <c r="AC1041" s="4"/>
      <c r="AD1041" s="4"/>
      <c r="AE1041" s="4"/>
      <c r="AF1041" s="4"/>
      <c r="AG1041" s="4"/>
    </row>
    <row r="1042" spans="4:33" x14ac:dyDescent="0.25">
      <c r="D1042" s="4"/>
      <c r="E1042" s="4"/>
      <c r="F1042" s="4"/>
      <c r="G1042" s="4"/>
      <c r="H1042" s="4"/>
      <c r="I1042" s="4"/>
      <c r="J1042" s="4"/>
      <c r="K1042" s="4"/>
      <c r="L1042" s="4"/>
      <c r="M1042" s="4"/>
      <c r="N1042" s="4"/>
      <c r="O1042" s="4"/>
      <c r="P1042" s="4"/>
      <c r="Q1042" s="4"/>
      <c r="R1042" s="4"/>
      <c r="S1042" s="4"/>
      <c r="T1042" s="4"/>
      <c r="U1042" s="4"/>
      <c r="V1042" s="4"/>
      <c r="W1042" s="4"/>
      <c r="X1042" s="4"/>
      <c r="Y1042" s="4"/>
      <c r="Z1042" s="4"/>
      <c r="AA1042" s="4"/>
      <c r="AB1042" s="53"/>
      <c r="AC1042" s="4"/>
      <c r="AD1042" s="4"/>
      <c r="AE1042" s="4"/>
      <c r="AF1042" s="4"/>
      <c r="AG1042" s="4"/>
    </row>
    <row r="1043" spans="4:33" x14ac:dyDescent="0.25">
      <c r="D1043" s="4"/>
      <c r="E1043" s="4"/>
      <c r="F1043" s="4"/>
      <c r="G1043" s="4"/>
      <c r="H1043" s="4"/>
      <c r="I1043" s="4"/>
      <c r="J1043" s="4"/>
      <c r="K1043" s="4"/>
      <c r="L1043" s="4"/>
      <c r="M1043" s="4"/>
      <c r="N1043" s="4"/>
      <c r="O1043" s="4"/>
      <c r="P1043" s="4"/>
      <c r="Q1043" s="4"/>
      <c r="R1043" s="4"/>
      <c r="S1043" s="4"/>
      <c r="T1043" s="4"/>
      <c r="U1043" s="4"/>
      <c r="V1043" s="4"/>
      <c r="W1043" s="4"/>
      <c r="X1043" s="4"/>
      <c r="Y1043" s="4"/>
      <c r="Z1043" s="4"/>
      <c r="AA1043" s="4"/>
      <c r="AB1043" s="53"/>
      <c r="AC1043" s="4"/>
      <c r="AD1043" s="4"/>
      <c r="AE1043" s="4"/>
      <c r="AF1043" s="4"/>
      <c r="AG1043" s="4"/>
    </row>
    <row r="1044" spans="4:33" x14ac:dyDescent="0.25">
      <c r="D1044" s="4"/>
      <c r="E1044" s="4"/>
      <c r="F1044" s="4"/>
      <c r="G1044" s="4"/>
      <c r="H1044" s="4"/>
      <c r="I1044" s="4"/>
      <c r="J1044" s="4"/>
      <c r="K1044" s="4"/>
      <c r="L1044" s="4"/>
      <c r="M1044" s="4"/>
      <c r="N1044" s="4"/>
      <c r="O1044" s="4"/>
      <c r="P1044" s="4"/>
      <c r="Q1044" s="4"/>
      <c r="R1044" s="4"/>
      <c r="S1044" s="4"/>
      <c r="T1044" s="4"/>
      <c r="U1044" s="4"/>
      <c r="V1044" s="4"/>
      <c r="W1044" s="4"/>
      <c r="X1044" s="4"/>
      <c r="Y1044" s="4"/>
      <c r="Z1044" s="4"/>
      <c r="AA1044" s="4"/>
      <c r="AB1044" s="53"/>
      <c r="AC1044" s="4"/>
      <c r="AD1044" s="4"/>
      <c r="AE1044" s="4"/>
      <c r="AF1044" s="4"/>
      <c r="AG1044" s="4"/>
    </row>
    <row r="1045" spans="4:33" x14ac:dyDescent="0.25">
      <c r="D1045" s="4"/>
      <c r="E1045" s="4"/>
      <c r="F1045" s="4"/>
      <c r="G1045" s="4"/>
      <c r="H1045" s="4"/>
      <c r="I1045" s="4"/>
      <c r="J1045" s="4"/>
      <c r="K1045" s="4"/>
      <c r="L1045" s="4"/>
      <c r="M1045" s="4"/>
      <c r="N1045" s="4"/>
      <c r="O1045" s="4"/>
      <c r="P1045" s="4"/>
      <c r="Q1045" s="4"/>
      <c r="R1045" s="4"/>
      <c r="S1045" s="4"/>
      <c r="T1045" s="4"/>
      <c r="U1045" s="4"/>
      <c r="V1045" s="4"/>
      <c r="W1045" s="4"/>
      <c r="X1045" s="4"/>
      <c r="Y1045" s="4"/>
      <c r="Z1045" s="4"/>
      <c r="AA1045" s="4"/>
      <c r="AB1045" s="53"/>
      <c r="AC1045" s="4"/>
      <c r="AD1045" s="4"/>
      <c r="AE1045" s="4"/>
      <c r="AF1045" s="4"/>
      <c r="AG1045" s="4"/>
    </row>
    <row r="1046" spans="4:33" x14ac:dyDescent="0.25">
      <c r="D1046" s="4"/>
      <c r="E1046" s="4"/>
      <c r="F1046" s="4"/>
      <c r="G1046" s="4"/>
      <c r="H1046" s="4"/>
      <c r="I1046" s="4"/>
      <c r="J1046" s="4"/>
      <c r="K1046" s="4"/>
      <c r="L1046" s="4"/>
      <c r="M1046" s="4"/>
      <c r="N1046" s="4"/>
      <c r="O1046" s="4"/>
      <c r="P1046" s="4"/>
      <c r="Q1046" s="4"/>
      <c r="R1046" s="4"/>
      <c r="S1046" s="4"/>
      <c r="T1046" s="4"/>
      <c r="U1046" s="4"/>
      <c r="V1046" s="4"/>
      <c r="W1046" s="4"/>
      <c r="X1046" s="4"/>
      <c r="Y1046" s="4"/>
      <c r="Z1046" s="4"/>
      <c r="AA1046" s="4"/>
      <c r="AB1046" s="53"/>
      <c r="AC1046" s="4"/>
      <c r="AD1046" s="4"/>
      <c r="AE1046" s="4"/>
      <c r="AF1046" s="4"/>
      <c r="AG1046" s="4"/>
    </row>
    <row r="1047" spans="4:33" x14ac:dyDescent="0.25">
      <c r="D1047" s="4"/>
      <c r="E1047" s="4"/>
      <c r="F1047" s="4"/>
      <c r="G1047" s="4"/>
      <c r="H1047" s="4"/>
      <c r="I1047" s="4"/>
      <c r="J1047" s="4"/>
      <c r="K1047" s="4"/>
      <c r="L1047" s="4"/>
      <c r="M1047" s="4"/>
      <c r="N1047" s="4"/>
      <c r="O1047" s="4"/>
      <c r="P1047" s="4"/>
      <c r="Q1047" s="4"/>
      <c r="R1047" s="4"/>
      <c r="S1047" s="4"/>
      <c r="T1047" s="4"/>
      <c r="U1047" s="4"/>
      <c r="V1047" s="4"/>
      <c r="W1047" s="4"/>
      <c r="X1047" s="4"/>
      <c r="Y1047" s="4"/>
      <c r="Z1047" s="4"/>
      <c r="AA1047" s="4"/>
      <c r="AB1047" s="53"/>
      <c r="AC1047" s="4"/>
      <c r="AD1047" s="4"/>
      <c r="AE1047" s="4"/>
      <c r="AF1047" s="4"/>
      <c r="AG1047" s="4"/>
    </row>
    <row r="1048" spans="4:33" x14ac:dyDescent="0.25">
      <c r="D1048" s="4"/>
      <c r="E1048" s="4"/>
      <c r="F1048" s="4"/>
      <c r="G1048" s="4"/>
      <c r="H1048" s="4"/>
      <c r="I1048" s="4"/>
      <c r="J1048" s="4"/>
      <c r="K1048" s="4"/>
      <c r="L1048" s="4"/>
      <c r="M1048" s="4"/>
      <c r="N1048" s="4"/>
      <c r="O1048" s="4"/>
      <c r="P1048" s="4"/>
      <c r="Q1048" s="4"/>
      <c r="R1048" s="4"/>
      <c r="S1048" s="4"/>
      <c r="T1048" s="4"/>
      <c r="U1048" s="4"/>
      <c r="V1048" s="4"/>
      <c r="W1048" s="4"/>
      <c r="X1048" s="4"/>
      <c r="Y1048" s="4"/>
      <c r="Z1048" s="4"/>
      <c r="AA1048" s="4"/>
      <c r="AB1048" s="53"/>
      <c r="AC1048" s="4"/>
      <c r="AD1048" s="4"/>
      <c r="AE1048" s="4"/>
      <c r="AF1048" s="4"/>
      <c r="AG1048" s="4"/>
    </row>
    <row r="1049" spans="4:33" x14ac:dyDescent="0.25">
      <c r="D1049" s="4"/>
      <c r="E1049" s="4"/>
      <c r="F1049" s="4"/>
      <c r="G1049" s="4"/>
      <c r="H1049" s="4"/>
      <c r="I1049" s="4"/>
      <c r="J1049" s="4"/>
      <c r="K1049" s="4"/>
      <c r="L1049" s="4"/>
      <c r="M1049" s="4"/>
      <c r="N1049" s="4"/>
      <c r="O1049" s="4"/>
      <c r="P1049" s="4"/>
      <c r="Q1049" s="4"/>
      <c r="R1049" s="4"/>
      <c r="S1049" s="4"/>
      <c r="T1049" s="4"/>
      <c r="U1049" s="4"/>
      <c r="V1049" s="4"/>
      <c r="W1049" s="4"/>
      <c r="X1049" s="4"/>
      <c r="Y1049" s="4"/>
      <c r="Z1049" s="4"/>
      <c r="AA1049" s="4"/>
      <c r="AB1049" s="53"/>
      <c r="AC1049" s="4"/>
      <c r="AD1049" s="4"/>
      <c r="AE1049" s="4"/>
      <c r="AF1049" s="4"/>
      <c r="AG1049" s="4"/>
    </row>
    <row r="1050" spans="4:33" x14ac:dyDescent="0.25">
      <c r="D1050" s="4"/>
      <c r="E1050" s="4"/>
      <c r="F1050" s="4"/>
      <c r="G1050" s="4"/>
      <c r="H1050" s="4"/>
      <c r="I1050" s="4"/>
      <c r="J1050" s="4"/>
      <c r="K1050" s="4"/>
      <c r="L1050" s="4"/>
      <c r="M1050" s="4"/>
      <c r="N1050" s="4"/>
      <c r="O1050" s="4"/>
      <c r="P1050" s="4"/>
      <c r="Q1050" s="4"/>
      <c r="R1050" s="4"/>
      <c r="S1050" s="4"/>
      <c r="T1050" s="4"/>
      <c r="U1050" s="4"/>
      <c r="V1050" s="4"/>
      <c r="W1050" s="4"/>
      <c r="X1050" s="4"/>
      <c r="Y1050" s="4"/>
      <c r="Z1050" s="4"/>
      <c r="AA1050" s="4"/>
      <c r="AB1050" s="53"/>
      <c r="AC1050" s="4"/>
      <c r="AD1050" s="4"/>
      <c r="AE1050" s="4"/>
      <c r="AF1050" s="4"/>
      <c r="AG1050" s="4"/>
    </row>
    <row r="1051" spans="4:33" x14ac:dyDescent="0.25">
      <c r="D1051" s="4"/>
      <c r="E1051" s="4"/>
      <c r="F1051" s="4"/>
      <c r="G1051" s="4"/>
      <c r="H1051" s="4"/>
      <c r="I1051" s="4"/>
      <c r="J1051" s="4"/>
      <c r="K1051" s="4"/>
      <c r="L1051" s="4"/>
      <c r="M1051" s="4"/>
      <c r="N1051" s="4"/>
      <c r="O1051" s="4"/>
      <c r="P1051" s="4"/>
      <c r="Q1051" s="4"/>
      <c r="R1051" s="4"/>
      <c r="S1051" s="4"/>
      <c r="T1051" s="4"/>
      <c r="U1051" s="4"/>
      <c r="V1051" s="4"/>
      <c r="W1051" s="4"/>
      <c r="X1051" s="4"/>
      <c r="Y1051" s="4"/>
      <c r="Z1051" s="4"/>
      <c r="AA1051" s="4"/>
      <c r="AB1051" s="53"/>
      <c r="AC1051" s="4"/>
      <c r="AD1051" s="4"/>
      <c r="AE1051" s="4"/>
      <c r="AF1051" s="4"/>
      <c r="AG1051" s="4"/>
    </row>
    <row r="1052" spans="4:33" x14ac:dyDescent="0.25">
      <c r="D1052" s="4"/>
      <c r="E1052" s="4"/>
      <c r="F1052" s="4"/>
      <c r="G1052" s="4"/>
      <c r="H1052" s="4"/>
      <c r="I1052" s="4"/>
      <c r="J1052" s="4"/>
      <c r="K1052" s="4"/>
      <c r="L1052" s="4"/>
      <c r="M1052" s="4"/>
      <c r="N1052" s="4"/>
      <c r="O1052" s="4"/>
      <c r="P1052" s="4"/>
      <c r="Q1052" s="4"/>
      <c r="R1052" s="4"/>
      <c r="S1052" s="4"/>
      <c r="T1052" s="4"/>
      <c r="U1052" s="4"/>
      <c r="V1052" s="4"/>
      <c r="W1052" s="4"/>
      <c r="X1052" s="4"/>
      <c r="Y1052" s="4"/>
      <c r="Z1052" s="4"/>
      <c r="AA1052" s="4"/>
      <c r="AB1052" s="53"/>
      <c r="AC1052" s="4"/>
      <c r="AD1052" s="4"/>
      <c r="AE1052" s="4"/>
      <c r="AF1052" s="4"/>
      <c r="AG1052" s="4"/>
    </row>
    <row r="1053" spans="4:33" x14ac:dyDescent="0.25">
      <c r="D1053" s="4"/>
      <c r="E1053" s="4"/>
      <c r="F1053" s="4"/>
      <c r="G1053" s="4"/>
      <c r="H1053" s="4"/>
      <c r="I1053" s="4"/>
      <c r="J1053" s="4"/>
      <c r="K1053" s="4"/>
      <c r="L1053" s="4"/>
      <c r="M1053" s="4"/>
      <c r="N1053" s="4"/>
      <c r="O1053" s="4"/>
      <c r="P1053" s="4"/>
      <c r="Q1053" s="4"/>
      <c r="R1053" s="4"/>
      <c r="S1053" s="4"/>
      <c r="T1053" s="4"/>
      <c r="U1053" s="4"/>
      <c r="V1053" s="4"/>
      <c r="W1053" s="4"/>
      <c r="X1053" s="4"/>
      <c r="Y1053" s="4"/>
      <c r="Z1053" s="4"/>
      <c r="AA1053" s="4"/>
      <c r="AB1053" s="53"/>
      <c r="AC1053" s="4"/>
      <c r="AD1053" s="4"/>
      <c r="AE1053" s="4"/>
      <c r="AF1053" s="4"/>
      <c r="AG1053" s="4"/>
    </row>
    <row r="1054" spans="4:33" x14ac:dyDescent="0.25">
      <c r="D1054" s="4"/>
      <c r="E1054" s="4"/>
      <c r="F1054" s="4"/>
      <c r="G1054" s="4"/>
      <c r="H1054" s="4"/>
      <c r="I1054" s="4"/>
      <c r="J1054" s="4"/>
      <c r="K1054" s="4"/>
      <c r="L1054" s="4"/>
      <c r="M1054" s="4"/>
      <c r="N1054" s="4"/>
      <c r="O1054" s="4"/>
      <c r="P1054" s="4"/>
      <c r="Q1054" s="4"/>
      <c r="R1054" s="4"/>
      <c r="S1054" s="4"/>
      <c r="T1054" s="4"/>
      <c r="U1054" s="4"/>
      <c r="V1054" s="4"/>
      <c r="W1054" s="4"/>
      <c r="X1054" s="4"/>
      <c r="Y1054" s="4"/>
      <c r="Z1054" s="4"/>
      <c r="AA1054" s="4"/>
      <c r="AB1054" s="53"/>
      <c r="AC1054" s="4"/>
      <c r="AD1054" s="4"/>
      <c r="AE1054" s="4"/>
      <c r="AF1054" s="4"/>
      <c r="AG1054" s="4"/>
    </row>
    <row r="1055" spans="4:33" x14ac:dyDescent="0.25">
      <c r="D1055" s="4"/>
      <c r="E1055" s="4"/>
      <c r="F1055" s="4"/>
      <c r="G1055" s="4"/>
      <c r="H1055" s="4"/>
      <c r="I1055" s="4"/>
      <c r="J1055" s="4"/>
      <c r="K1055" s="4"/>
      <c r="L1055" s="4"/>
      <c r="M1055" s="4"/>
      <c r="N1055" s="4"/>
      <c r="O1055" s="4"/>
      <c r="P1055" s="4"/>
      <c r="Q1055" s="4"/>
      <c r="R1055" s="4"/>
      <c r="S1055" s="4"/>
      <c r="T1055" s="4"/>
      <c r="U1055" s="4"/>
      <c r="V1055" s="4"/>
      <c r="W1055" s="4"/>
      <c r="X1055" s="4"/>
      <c r="Y1055" s="4"/>
      <c r="Z1055" s="4"/>
      <c r="AA1055" s="4"/>
      <c r="AB1055" s="53"/>
      <c r="AC1055" s="4"/>
      <c r="AD1055" s="4"/>
      <c r="AE1055" s="4"/>
      <c r="AF1055" s="4"/>
      <c r="AG1055" s="4"/>
    </row>
    <row r="1056" spans="4:33" x14ac:dyDescent="0.25">
      <c r="D1056" s="4"/>
      <c r="E1056" s="4"/>
      <c r="F1056" s="4"/>
      <c r="G1056" s="4"/>
      <c r="H1056" s="4"/>
      <c r="I1056" s="4"/>
      <c r="J1056" s="4"/>
      <c r="K1056" s="4"/>
      <c r="L1056" s="4"/>
      <c r="M1056" s="4"/>
      <c r="N1056" s="4"/>
      <c r="O1056" s="4"/>
      <c r="P1056" s="4"/>
      <c r="Q1056" s="4"/>
      <c r="R1056" s="4"/>
      <c r="S1056" s="4"/>
      <c r="T1056" s="4"/>
      <c r="U1056" s="4"/>
      <c r="V1056" s="4"/>
      <c r="W1056" s="4"/>
      <c r="X1056" s="4"/>
      <c r="Y1056" s="4"/>
      <c r="Z1056" s="4"/>
      <c r="AA1056" s="4"/>
      <c r="AB1056" s="53"/>
      <c r="AC1056" s="4"/>
      <c r="AD1056" s="4"/>
      <c r="AE1056" s="4"/>
      <c r="AF1056" s="4"/>
      <c r="AG1056" s="4"/>
    </row>
    <row r="1057" spans="4:33" x14ac:dyDescent="0.25">
      <c r="D1057" s="4"/>
      <c r="E1057" s="4"/>
      <c r="F1057" s="4"/>
      <c r="G1057" s="4"/>
      <c r="H1057" s="4"/>
      <c r="I1057" s="4"/>
      <c r="J1057" s="4"/>
      <c r="K1057" s="4"/>
      <c r="L1057" s="4"/>
      <c r="M1057" s="4"/>
      <c r="N1057" s="4"/>
      <c r="O1057" s="4"/>
      <c r="P1057" s="4"/>
      <c r="Q1057" s="4"/>
      <c r="R1057" s="4"/>
      <c r="S1057" s="4"/>
      <c r="T1057" s="4"/>
      <c r="U1057" s="4"/>
      <c r="V1057" s="4"/>
      <c r="W1057" s="4"/>
      <c r="X1057" s="4"/>
      <c r="Y1057" s="4"/>
      <c r="Z1057" s="4"/>
      <c r="AA1057" s="4"/>
      <c r="AB1057" s="53"/>
      <c r="AC1057" s="4"/>
      <c r="AD1057" s="4"/>
      <c r="AE1057" s="4"/>
      <c r="AF1057" s="4"/>
      <c r="AG1057" s="4"/>
    </row>
    <row r="1058" spans="4:33" x14ac:dyDescent="0.25">
      <c r="D1058" s="4"/>
      <c r="E1058" s="4"/>
      <c r="F1058" s="4"/>
      <c r="G1058" s="4"/>
      <c r="H1058" s="4"/>
      <c r="I1058" s="4"/>
      <c r="J1058" s="4"/>
      <c r="K1058" s="4"/>
      <c r="L1058" s="4"/>
      <c r="M1058" s="4"/>
      <c r="N1058" s="4"/>
      <c r="O1058" s="4"/>
      <c r="P1058" s="4"/>
      <c r="Q1058" s="4"/>
      <c r="R1058" s="4"/>
      <c r="S1058" s="4"/>
      <c r="T1058" s="4"/>
      <c r="U1058" s="4"/>
      <c r="V1058" s="4"/>
      <c r="W1058" s="4"/>
      <c r="X1058" s="4"/>
      <c r="Y1058" s="4"/>
      <c r="Z1058" s="4"/>
      <c r="AA1058" s="4"/>
      <c r="AB1058" s="53"/>
      <c r="AC1058" s="4"/>
      <c r="AD1058" s="4"/>
      <c r="AE1058" s="4"/>
      <c r="AF1058" s="4"/>
      <c r="AG1058" s="4"/>
    </row>
    <row r="1059" spans="4:33" x14ac:dyDescent="0.25">
      <c r="D1059" s="4"/>
      <c r="E1059" s="4"/>
      <c r="F1059" s="4"/>
      <c r="G1059" s="4"/>
      <c r="H1059" s="4"/>
      <c r="I1059" s="4"/>
      <c r="J1059" s="4"/>
      <c r="K1059" s="4"/>
      <c r="L1059" s="4"/>
      <c r="M1059" s="4"/>
      <c r="N1059" s="4"/>
      <c r="O1059" s="4"/>
      <c r="P1059" s="4"/>
      <c r="Q1059" s="4"/>
      <c r="R1059" s="4"/>
      <c r="S1059" s="4"/>
      <c r="T1059" s="4"/>
      <c r="U1059" s="4"/>
      <c r="V1059" s="4"/>
      <c r="W1059" s="4"/>
      <c r="X1059" s="4"/>
      <c r="Y1059" s="4"/>
      <c r="Z1059" s="4"/>
      <c r="AA1059" s="4"/>
      <c r="AB1059" s="53"/>
      <c r="AC1059" s="4"/>
      <c r="AD1059" s="4"/>
      <c r="AE1059" s="4"/>
      <c r="AF1059" s="4"/>
      <c r="AG1059" s="4"/>
    </row>
    <row r="1060" spans="4:33" x14ac:dyDescent="0.25">
      <c r="D1060" s="4"/>
      <c r="E1060" s="4"/>
      <c r="F1060" s="4"/>
      <c r="G1060" s="4"/>
      <c r="H1060" s="4"/>
      <c r="I1060" s="4"/>
      <c r="J1060" s="4"/>
      <c r="K1060" s="4"/>
      <c r="L1060" s="4"/>
      <c r="M1060" s="4"/>
      <c r="N1060" s="4"/>
      <c r="O1060" s="4"/>
      <c r="P1060" s="4"/>
      <c r="Q1060" s="4"/>
      <c r="R1060" s="4"/>
      <c r="S1060" s="4"/>
      <c r="T1060" s="4"/>
      <c r="U1060" s="4"/>
      <c r="V1060" s="4"/>
      <c r="W1060" s="4"/>
      <c r="X1060" s="4"/>
      <c r="Y1060" s="4"/>
      <c r="Z1060" s="4"/>
      <c r="AA1060" s="4"/>
      <c r="AB1060" s="53"/>
      <c r="AC1060" s="4"/>
      <c r="AD1060" s="4"/>
      <c r="AE1060" s="4"/>
      <c r="AF1060" s="4"/>
      <c r="AG1060" s="4"/>
    </row>
    <row r="1061" spans="4:33" x14ac:dyDescent="0.25">
      <c r="D1061" s="4"/>
      <c r="E1061" s="4"/>
      <c r="F1061" s="4"/>
      <c r="G1061" s="4"/>
      <c r="H1061" s="4"/>
      <c r="I1061" s="4"/>
      <c r="J1061" s="4"/>
      <c r="K1061" s="4"/>
      <c r="L1061" s="4"/>
      <c r="M1061" s="4"/>
      <c r="N1061" s="4"/>
      <c r="O1061" s="4"/>
      <c r="P1061" s="4"/>
      <c r="Q1061" s="4"/>
      <c r="R1061" s="4"/>
      <c r="S1061" s="4"/>
      <c r="T1061" s="4"/>
      <c r="U1061" s="4"/>
      <c r="V1061" s="4"/>
      <c r="W1061" s="4"/>
      <c r="X1061" s="4"/>
      <c r="Y1061" s="4"/>
      <c r="Z1061" s="4"/>
      <c r="AA1061" s="4"/>
      <c r="AB1061" s="53"/>
      <c r="AC1061" s="4"/>
      <c r="AD1061" s="4"/>
      <c r="AE1061" s="4"/>
      <c r="AF1061" s="4"/>
      <c r="AG1061" s="4"/>
    </row>
    <row r="1062" spans="4:33" x14ac:dyDescent="0.25">
      <c r="D1062" s="4"/>
      <c r="E1062" s="4"/>
      <c r="F1062" s="4"/>
      <c r="G1062" s="4"/>
      <c r="H1062" s="4"/>
      <c r="I1062" s="4"/>
      <c r="J1062" s="4"/>
      <c r="K1062" s="4"/>
      <c r="L1062" s="4"/>
      <c r="M1062" s="4"/>
      <c r="N1062" s="4"/>
      <c r="O1062" s="4"/>
      <c r="P1062" s="4"/>
      <c r="Q1062" s="4"/>
      <c r="R1062" s="4"/>
      <c r="S1062" s="4"/>
      <c r="T1062" s="4"/>
      <c r="U1062" s="4"/>
      <c r="V1062" s="4"/>
      <c r="W1062" s="4"/>
      <c r="X1062" s="4"/>
      <c r="Y1062" s="4"/>
      <c r="Z1062" s="4"/>
      <c r="AA1062" s="4"/>
      <c r="AB1062" s="53"/>
      <c r="AC1062" s="4"/>
      <c r="AD1062" s="4"/>
      <c r="AE1062" s="4"/>
      <c r="AF1062" s="4"/>
      <c r="AG1062" s="4"/>
    </row>
    <row r="1063" spans="4:33" x14ac:dyDescent="0.25">
      <c r="D1063" s="4"/>
      <c r="E1063" s="4"/>
      <c r="F1063" s="4"/>
      <c r="G1063" s="4"/>
      <c r="H1063" s="4"/>
      <c r="I1063" s="4"/>
      <c r="J1063" s="4"/>
      <c r="K1063" s="4"/>
      <c r="L1063" s="4"/>
      <c r="M1063" s="4"/>
      <c r="N1063" s="4"/>
      <c r="O1063" s="4"/>
      <c r="P1063" s="4"/>
      <c r="Q1063" s="4"/>
      <c r="R1063" s="4"/>
      <c r="S1063" s="4"/>
      <c r="T1063" s="4"/>
      <c r="U1063" s="4"/>
      <c r="V1063" s="4"/>
      <c r="W1063" s="4"/>
      <c r="X1063" s="4"/>
      <c r="Y1063" s="4"/>
      <c r="Z1063" s="4"/>
      <c r="AA1063" s="4"/>
      <c r="AB1063" s="53"/>
      <c r="AC1063" s="4"/>
      <c r="AD1063" s="4"/>
      <c r="AE1063" s="4"/>
      <c r="AF1063" s="4"/>
      <c r="AG1063" s="4"/>
    </row>
    <row r="1064" spans="4:33" x14ac:dyDescent="0.25">
      <c r="D1064" s="4"/>
      <c r="E1064" s="4"/>
      <c r="F1064" s="4"/>
      <c r="G1064" s="4"/>
      <c r="H1064" s="4"/>
      <c r="I1064" s="4"/>
      <c r="J1064" s="4"/>
      <c r="K1064" s="4"/>
      <c r="L1064" s="4"/>
      <c r="M1064" s="4"/>
      <c r="N1064" s="4"/>
      <c r="O1064" s="4"/>
      <c r="P1064" s="4"/>
      <c r="Q1064" s="4"/>
      <c r="R1064" s="4"/>
      <c r="S1064" s="4"/>
      <c r="T1064" s="4"/>
      <c r="U1064" s="4"/>
      <c r="V1064" s="4"/>
      <c r="W1064" s="4"/>
      <c r="X1064" s="4"/>
      <c r="Y1064" s="4"/>
      <c r="Z1064" s="4"/>
      <c r="AA1064" s="4"/>
      <c r="AB1064" s="53"/>
      <c r="AC1064" s="4"/>
      <c r="AD1064" s="4"/>
      <c r="AE1064" s="4"/>
      <c r="AF1064" s="4"/>
      <c r="AG1064" s="4"/>
    </row>
    <row r="1065" spans="4:33" x14ac:dyDescent="0.25">
      <c r="D1065" s="4"/>
      <c r="E1065" s="4"/>
      <c r="F1065" s="4"/>
      <c r="G1065" s="4"/>
      <c r="H1065" s="4"/>
      <c r="I1065" s="4"/>
      <c r="J1065" s="4"/>
      <c r="K1065" s="4"/>
      <c r="L1065" s="4"/>
      <c r="M1065" s="4"/>
      <c r="N1065" s="4"/>
      <c r="O1065" s="4"/>
      <c r="P1065" s="4"/>
      <c r="Q1065" s="4"/>
      <c r="R1065" s="4"/>
      <c r="S1065" s="4"/>
      <c r="T1065" s="4"/>
      <c r="U1065" s="4"/>
      <c r="V1065" s="4"/>
      <c r="W1065" s="4"/>
      <c r="X1065" s="4"/>
      <c r="Y1065" s="4"/>
      <c r="Z1065" s="4"/>
      <c r="AA1065" s="4"/>
      <c r="AB1065" s="53"/>
      <c r="AC1065" s="4"/>
      <c r="AD1065" s="4"/>
      <c r="AE1065" s="4"/>
      <c r="AF1065" s="4"/>
      <c r="AG1065" s="4"/>
    </row>
    <row r="1066" spans="4:33" x14ac:dyDescent="0.25">
      <c r="D1066" s="4"/>
      <c r="E1066" s="4"/>
      <c r="F1066" s="4"/>
      <c r="G1066" s="4"/>
      <c r="H1066" s="4"/>
      <c r="I1066" s="4"/>
      <c r="J1066" s="4"/>
      <c r="K1066" s="4"/>
      <c r="L1066" s="4"/>
      <c r="M1066" s="4"/>
      <c r="N1066" s="4"/>
      <c r="O1066" s="4"/>
      <c r="P1066" s="4"/>
      <c r="Q1066" s="4"/>
      <c r="R1066" s="4"/>
      <c r="S1066" s="4"/>
      <c r="T1066" s="4"/>
      <c r="U1066" s="4"/>
      <c r="V1066" s="4"/>
      <c r="W1066" s="4"/>
      <c r="X1066" s="4"/>
      <c r="Y1066" s="4"/>
      <c r="Z1066" s="4"/>
      <c r="AA1066" s="4"/>
      <c r="AB1066" s="53"/>
      <c r="AC1066" s="4"/>
      <c r="AD1066" s="4"/>
      <c r="AE1066" s="4"/>
      <c r="AF1066" s="4"/>
      <c r="AG1066" s="4"/>
    </row>
    <row r="1067" spans="4:33" x14ac:dyDescent="0.25">
      <c r="D1067" s="4"/>
      <c r="E1067" s="4"/>
      <c r="F1067" s="4"/>
      <c r="G1067" s="4"/>
      <c r="H1067" s="4"/>
      <c r="I1067" s="4"/>
      <c r="J1067" s="4"/>
      <c r="K1067" s="4"/>
      <c r="L1067" s="4"/>
      <c r="M1067" s="4"/>
      <c r="N1067" s="4"/>
      <c r="O1067" s="4"/>
      <c r="P1067" s="4"/>
      <c r="Q1067" s="4"/>
      <c r="R1067" s="4"/>
      <c r="S1067" s="4"/>
      <c r="T1067" s="4"/>
      <c r="U1067" s="4"/>
      <c r="V1067" s="4"/>
      <c r="W1067" s="4"/>
      <c r="X1067" s="4"/>
      <c r="Y1067" s="4"/>
      <c r="Z1067" s="4"/>
      <c r="AA1067" s="4"/>
      <c r="AB1067" s="53"/>
      <c r="AC1067" s="4"/>
      <c r="AD1067" s="4"/>
      <c r="AE1067" s="4"/>
      <c r="AF1067" s="4"/>
      <c r="AG1067" s="4"/>
    </row>
    <row r="1068" spans="4:33" x14ac:dyDescent="0.25">
      <c r="D1068" s="4"/>
      <c r="E1068" s="4"/>
      <c r="F1068" s="4"/>
      <c r="G1068" s="4"/>
      <c r="H1068" s="4"/>
      <c r="I1068" s="4"/>
      <c r="J1068" s="4"/>
      <c r="K1068" s="4"/>
      <c r="L1068" s="4"/>
      <c r="M1068" s="4"/>
      <c r="N1068" s="4"/>
      <c r="O1068" s="4"/>
      <c r="P1068" s="4"/>
      <c r="Q1068" s="4"/>
      <c r="R1068" s="4"/>
      <c r="S1068" s="4"/>
      <c r="T1068" s="4"/>
      <c r="U1068" s="4"/>
      <c r="V1068" s="4"/>
      <c r="W1068" s="4"/>
      <c r="X1068" s="4"/>
      <c r="Y1068" s="4"/>
      <c r="Z1068" s="4"/>
      <c r="AA1068" s="4"/>
      <c r="AB1068" s="53"/>
      <c r="AC1068" s="4"/>
      <c r="AD1068" s="4"/>
      <c r="AE1068" s="4"/>
      <c r="AF1068" s="4"/>
      <c r="AG1068" s="4"/>
    </row>
    <row r="1069" spans="4:33" x14ac:dyDescent="0.25">
      <c r="D1069" s="4"/>
      <c r="E1069" s="4"/>
      <c r="F1069" s="4"/>
      <c r="G1069" s="4"/>
      <c r="H1069" s="4"/>
      <c r="I1069" s="4"/>
      <c r="J1069" s="4"/>
      <c r="K1069" s="4"/>
      <c r="L1069" s="4"/>
      <c r="M1069" s="4"/>
      <c r="N1069" s="4"/>
      <c r="O1069" s="4"/>
      <c r="P1069" s="4"/>
      <c r="Q1069" s="4"/>
      <c r="R1069" s="4"/>
      <c r="S1069" s="4"/>
      <c r="T1069" s="4"/>
      <c r="U1069" s="4"/>
      <c r="V1069" s="4"/>
      <c r="W1069" s="4"/>
      <c r="X1069" s="4"/>
      <c r="Y1069" s="4"/>
      <c r="Z1069" s="4"/>
      <c r="AA1069" s="4"/>
      <c r="AB1069" s="53"/>
      <c r="AC1069" s="4"/>
      <c r="AD1069" s="4"/>
      <c r="AE1069" s="4"/>
      <c r="AF1069" s="4"/>
      <c r="AG1069" s="4"/>
    </row>
    <row r="1070" spans="4:33" x14ac:dyDescent="0.25">
      <c r="D1070" s="4"/>
      <c r="E1070" s="4"/>
      <c r="F1070" s="4"/>
      <c r="G1070" s="4"/>
      <c r="H1070" s="4"/>
      <c r="I1070" s="4"/>
      <c r="J1070" s="4"/>
      <c r="K1070" s="4"/>
      <c r="L1070" s="4"/>
      <c r="M1070" s="4"/>
      <c r="N1070" s="4"/>
      <c r="O1070" s="4"/>
      <c r="P1070" s="4"/>
      <c r="Q1070" s="4"/>
      <c r="R1070" s="4"/>
      <c r="S1070" s="4"/>
      <c r="T1070" s="4"/>
      <c r="U1070" s="4"/>
      <c r="V1070" s="4"/>
      <c r="W1070" s="4"/>
      <c r="X1070" s="4"/>
      <c r="Y1070" s="4"/>
      <c r="Z1070" s="4"/>
      <c r="AA1070" s="4"/>
      <c r="AB1070" s="53"/>
      <c r="AC1070" s="4"/>
      <c r="AD1070" s="4"/>
      <c r="AE1070" s="4"/>
      <c r="AF1070" s="4"/>
      <c r="AG1070" s="4"/>
    </row>
    <row r="1071" spans="4:33" x14ac:dyDescent="0.25">
      <c r="D1071" s="4"/>
      <c r="E1071" s="4"/>
      <c r="F1071" s="4"/>
      <c r="G1071" s="4"/>
      <c r="H1071" s="4"/>
      <c r="I1071" s="4"/>
      <c r="J1071" s="4"/>
      <c r="K1071" s="4"/>
      <c r="L1071" s="4"/>
      <c r="M1071" s="4"/>
      <c r="N1071" s="4"/>
      <c r="O1071" s="4"/>
      <c r="P1071" s="4"/>
      <c r="Q1071" s="4"/>
      <c r="R1071" s="4"/>
      <c r="S1071" s="4"/>
      <c r="T1071" s="4"/>
      <c r="U1071" s="4"/>
      <c r="V1071" s="4"/>
      <c r="W1071" s="4"/>
      <c r="X1071" s="4"/>
      <c r="Y1071" s="4"/>
      <c r="Z1071" s="4"/>
      <c r="AA1071" s="4"/>
      <c r="AB1071" s="53"/>
      <c r="AC1071" s="4"/>
      <c r="AD1071" s="4"/>
      <c r="AE1071" s="4"/>
      <c r="AF1071" s="4"/>
      <c r="AG1071" s="4"/>
    </row>
    <row r="1072" spans="4:33" x14ac:dyDescent="0.25">
      <c r="D1072" s="4"/>
      <c r="E1072" s="4"/>
      <c r="F1072" s="4"/>
      <c r="G1072" s="4"/>
      <c r="H1072" s="4"/>
      <c r="I1072" s="4"/>
      <c r="J1072" s="4"/>
      <c r="K1072" s="4"/>
      <c r="L1072" s="4"/>
      <c r="M1072" s="4"/>
      <c r="N1072" s="4"/>
      <c r="O1072" s="4"/>
      <c r="P1072" s="4"/>
      <c r="Q1072" s="4"/>
      <c r="R1072" s="4"/>
      <c r="S1072" s="4"/>
      <c r="T1072" s="4"/>
      <c r="U1072" s="4"/>
      <c r="V1072" s="4"/>
      <c r="W1072" s="4"/>
      <c r="X1072" s="4"/>
      <c r="Y1072" s="4"/>
      <c r="Z1072" s="4"/>
      <c r="AA1072" s="4"/>
      <c r="AB1072" s="53"/>
      <c r="AC1072" s="4"/>
      <c r="AD1072" s="4"/>
      <c r="AE1072" s="4"/>
      <c r="AF1072" s="4"/>
      <c r="AG1072" s="4"/>
    </row>
    <row r="1073" spans="4:33" x14ac:dyDescent="0.25">
      <c r="D1073" s="4"/>
      <c r="E1073" s="4"/>
      <c r="F1073" s="4"/>
      <c r="G1073" s="4"/>
      <c r="H1073" s="4"/>
      <c r="I1073" s="4"/>
      <c r="J1073" s="4"/>
      <c r="K1073" s="4"/>
      <c r="L1073" s="4"/>
      <c r="M1073" s="4"/>
      <c r="N1073" s="4"/>
      <c r="O1073" s="4"/>
      <c r="P1073" s="4"/>
      <c r="Q1073" s="4"/>
      <c r="R1073" s="4"/>
      <c r="S1073" s="4"/>
      <c r="T1073" s="4"/>
      <c r="U1073" s="4"/>
      <c r="V1073" s="4"/>
      <c r="W1073" s="4"/>
      <c r="X1073" s="4"/>
      <c r="Y1073" s="4"/>
      <c r="Z1073" s="4"/>
      <c r="AA1073" s="4"/>
      <c r="AB1073" s="53"/>
      <c r="AC1073" s="4"/>
      <c r="AD1073" s="4"/>
      <c r="AE1073" s="4"/>
      <c r="AF1073" s="4"/>
      <c r="AG1073" s="4"/>
    </row>
    <row r="1074" spans="4:33" x14ac:dyDescent="0.25">
      <c r="D1074" s="4"/>
      <c r="E1074" s="4"/>
      <c r="F1074" s="4"/>
      <c r="G1074" s="4"/>
      <c r="H1074" s="4"/>
      <c r="I1074" s="4"/>
      <c r="J1074" s="4"/>
      <c r="K1074" s="4"/>
      <c r="L1074" s="4"/>
      <c r="M1074" s="4"/>
      <c r="N1074" s="4"/>
      <c r="O1074" s="4"/>
      <c r="P1074" s="4"/>
      <c r="Q1074" s="4"/>
      <c r="R1074" s="4"/>
      <c r="S1074" s="4"/>
      <c r="T1074" s="4"/>
      <c r="U1074" s="4"/>
      <c r="V1074" s="4"/>
      <c r="W1074" s="4"/>
      <c r="X1074" s="4"/>
      <c r="Y1074" s="4"/>
      <c r="Z1074" s="4"/>
      <c r="AA1074" s="4"/>
      <c r="AB1074" s="53"/>
      <c r="AC1074" s="4"/>
      <c r="AD1074" s="4"/>
      <c r="AE1074" s="4"/>
      <c r="AF1074" s="4"/>
      <c r="AG1074" s="4"/>
    </row>
    <row r="1075" spans="4:33" x14ac:dyDescent="0.25">
      <c r="D1075" s="4"/>
      <c r="E1075" s="4"/>
      <c r="F1075" s="4"/>
      <c r="G1075" s="4"/>
      <c r="H1075" s="4"/>
      <c r="I1075" s="4"/>
      <c r="J1075" s="4"/>
      <c r="K1075" s="4"/>
      <c r="L1075" s="4"/>
      <c r="M1075" s="4"/>
      <c r="N1075" s="4"/>
      <c r="O1075" s="4"/>
      <c r="P1075" s="4"/>
      <c r="Q1075" s="4"/>
      <c r="R1075" s="4"/>
      <c r="S1075" s="4"/>
      <c r="T1075" s="4"/>
      <c r="U1075" s="4"/>
      <c r="V1075" s="4"/>
      <c r="W1075" s="4"/>
      <c r="X1075" s="4"/>
      <c r="Y1075" s="4"/>
      <c r="Z1075" s="4"/>
      <c r="AA1075" s="4"/>
      <c r="AB1075" s="53"/>
      <c r="AC1075" s="4"/>
      <c r="AD1075" s="4"/>
      <c r="AE1075" s="4"/>
      <c r="AF1075" s="4"/>
      <c r="AG1075" s="4"/>
    </row>
    <row r="1076" spans="4:33" x14ac:dyDescent="0.25">
      <c r="D1076" s="4"/>
      <c r="E1076" s="4"/>
      <c r="F1076" s="4"/>
      <c r="G1076" s="4"/>
      <c r="H1076" s="4"/>
      <c r="I1076" s="4"/>
      <c r="J1076" s="4"/>
      <c r="K1076" s="4"/>
      <c r="L1076" s="4"/>
      <c r="M1076" s="4"/>
      <c r="N1076" s="4"/>
      <c r="O1076" s="4"/>
      <c r="P1076" s="4"/>
      <c r="Q1076" s="4"/>
      <c r="R1076" s="4"/>
      <c r="S1076" s="4"/>
      <c r="T1076" s="4"/>
      <c r="U1076" s="4"/>
      <c r="V1076" s="4"/>
      <c r="W1076" s="4"/>
      <c r="X1076" s="4"/>
      <c r="Y1076" s="4"/>
      <c r="Z1076" s="4"/>
      <c r="AA1076" s="4"/>
      <c r="AB1076" s="53"/>
      <c r="AC1076" s="4"/>
      <c r="AD1076" s="4"/>
      <c r="AE1076" s="4"/>
      <c r="AF1076" s="4"/>
      <c r="AG1076" s="4"/>
    </row>
    <row r="1077" spans="4:33" x14ac:dyDescent="0.25">
      <c r="D1077" s="4"/>
      <c r="E1077" s="4"/>
      <c r="F1077" s="4"/>
      <c r="G1077" s="4"/>
      <c r="H1077" s="4"/>
      <c r="I1077" s="4"/>
      <c r="J1077" s="4"/>
      <c r="K1077" s="4"/>
      <c r="L1077" s="4"/>
      <c r="M1077" s="4"/>
      <c r="N1077" s="4"/>
      <c r="O1077" s="4"/>
      <c r="P1077" s="4"/>
      <c r="Q1077" s="4"/>
      <c r="R1077" s="4"/>
      <c r="S1077" s="4"/>
      <c r="T1077" s="4"/>
      <c r="U1077" s="4"/>
      <c r="V1077" s="4"/>
      <c r="W1077" s="4"/>
      <c r="X1077" s="4"/>
      <c r="Y1077" s="4"/>
      <c r="Z1077" s="4"/>
      <c r="AA1077" s="4"/>
      <c r="AB1077" s="53"/>
      <c r="AC1077" s="4"/>
      <c r="AD1077" s="4"/>
      <c r="AE1077" s="4"/>
      <c r="AF1077" s="4"/>
      <c r="AG1077" s="4"/>
    </row>
    <row r="1078" spans="4:33" x14ac:dyDescent="0.25">
      <c r="D1078" s="4"/>
      <c r="E1078" s="4"/>
      <c r="F1078" s="4"/>
      <c r="G1078" s="4"/>
      <c r="H1078" s="4"/>
      <c r="I1078" s="4"/>
      <c r="J1078" s="4"/>
      <c r="K1078" s="4"/>
      <c r="L1078" s="4"/>
      <c r="M1078" s="4"/>
      <c r="N1078" s="4"/>
      <c r="O1078" s="4"/>
      <c r="P1078" s="4"/>
      <c r="Q1078" s="4"/>
      <c r="R1078" s="4"/>
      <c r="S1078" s="4"/>
      <c r="T1078" s="4"/>
      <c r="U1078" s="4"/>
      <c r="V1078" s="4"/>
      <c r="W1078" s="4"/>
      <c r="X1078" s="4"/>
      <c r="Y1078" s="4"/>
      <c r="Z1078" s="4"/>
      <c r="AA1078" s="4"/>
      <c r="AB1078" s="53"/>
      <c r="AC1078" s="4"/>
      <c r="AD1078" s="4"/>
      <c r="AE1078" s="4"/>
      <c r="AF1078" s="4"/>
      <c r="AG1078" s="4"/>
    </row>
    <row r="1079" spans="4:33" x14ac:dyDescent="0.25">
      <c r="D1079" s="4"/>
      <c r="E1079" s="4"/>
      <c r="F1079" s="4"/>
      <c r="G1079" s="4"/>
      <c r="H1079" s="4"/>
      <c r="I1079" s="4"/>
      <c r="J1079" s="4"/>
      <c r="K1079" s="4"/>
      <c r="L1079" s="4"/>
      <c r="M1079" s="4"/>
      <c r="N1079" s="4"/>
      <c r="O1079" s="4"/>
      <c r="P1079" s="4"/>
      <c r="Q1079" s="4"/>
      <c r="R1079" s="4"/>
      <c r="S1079" s="4"/>
      <c r="T1079" s="4"/>
      <c r="U1079" s="4"/>
      <c r="V1079" s="4"/>
      <c r="W1079" s="4"/>
      <c r="X1079" s="4"/>
      <c r="Y1079" s="4"/>
      <c r="Z1079" s="4"/>
      <c r="AA1079" s="4"/>
      <c r="AB1079" s="53"/>
      <c r="AC1079" s="4"/>
      <c r="AD1079" s="4"/>
      <c r="AE1079" s="4"/>
      <c r="AF1079" s="4"/>
      <c r="AG1079" s="4"/>
    </row>
    <row r="1080" spans="4:33" x14ac:dyDescent="0.25">
      <c r="D1080" s="4"/>
      <c r="E1080" s="4"/>
      <c r="F1080" s="4"/>
      <c r="G1080" s="4"/>
      <c r="H1080" s="4"/>
      <c r="I1080" s="4"/>
      <c r="J1080" s="4"/>
      <c r="K1080" s="4"/>
      <c r="L1080" s="4"/>
      <c r="M1080" s="4"/>
      <c r="N1080" s="4"/>
      <c r="O1080" s="4"/>
      <c r="P1080" s="4"/>
      <c r="Q1080" s="4"/>
      <c r="R1080" s="4"/>
      <c r="S1080" s="4"/>
      <c r="T1080" s="4"/>
      <c r="U1080" s="4"/>
      <c r="V1080" s="4"/>
      <c r="W1080" s="4"/>
      <c r="X1080" s="4"/>
      <c r="Y1080" s="4"/>
      <c r="Z1080" s="4"/>
      <c r="AA1080" s="4"/>
      <c r="AB1080" s="53"/>
      <c r="AC1080" s="4"/>
      <c r="AD1080" s="4"/>
      <c r="AE1080" s="4"/>
      <c r="AF1080" s="4"/>
      <c r="AG1080" s="4"/>
    </row>
    <row r="1081" spans="4:33" x14ac:dyDescent="0.25">
      <c r="D1081" s="4"/>
      <c r="E1081" s="4"/>
      <c r="F1081" s="4"/>
      <c r="G1081" s="4"/>
      <c r="H1081" s="4"/>
      <c r="I1081" s="4"/>
      <c r="J1081" s="4"/>
      <c r="K1081" s="4"/>
      <c r="L1081" s="4"/>
      <c r="M1081" s="4"/>
      <c r="N1081" s="4"/>
      <c r="O1081" s="4"/>
      <c r="P1081" s="4"/>
      <c r="Q1081" s="4"/>
      <c r="R1081" s="4"/>
      <c r="S1081" s="4"/>
      <c r="T1081" s="4"/>
      <c r="U1081" s="4"/>
      <c r="V1081" s="4"/>
      <c r="W1081" s="4"/>
      <c r="X1081" s="4"/>
      <c r="Y1081" s="4"/>
      <c r="Z1081" s="4"/>
      <c r="AA1081" s="4"/>
      <c r="AB1081" s="53"/>
      <c r="AC1081" s="4"/>
      <c r="AD1081" s="4"/>
      <c r="AE1081" s="4"/>
      <c r="AF1081" s="4"/>
      <c r="AG1081" s="4"/>
    </row>
    <row r="1082" spans="4:33" x14ac:dyDescent="0.25">
      <c r="D1082" s="4"/>
      <c r="E1082" s="4"/>
      <c r="F1082" s="4"/>
      <c r="G1082" s="4"/>
      <c r="H1082" s="4"/>
      <c r="I1082" s="4"/>
      <c r="J1082" s="4"/>
      <c r="K1082" s="4"/>
      <c r="L1082" s="4"/>
      <c r="M1082" s="4"/>
      <c r="N1082" s="4"/>
      <c r="O1082" s="4"/>
      <c r="P1082" s="4"/>
      <c r="Q1082" s="4"/>
      <c r="R1082" s="4"/>
      <c r="S1082" s="4"/>
      <c r="T1082" s="4"/>
      <c r="U1082" s="4"/>
      <c r="V1082" s="4"/>
      <c r="W1082" s="4"/>
      <c r="X1082" s="4"/>
      <c r="Y1082" s="4"/>
      <c r="Z1082" s="4"/>
      <c r="AA1082" s="4"/>
      <c r="AB1082" s="53"/>
      <c r="AC1082" s="4"/>
      <c r="AD1082" s="4"/>
      <c r="AE1082" s="4"/>
      <c r="AF1082" s="4"/>
      <c r="AG1082" s="4"/>
    </row>
    <row r="1083" spans="4:33" x14ac:dyDescent="0.25">
      <c r="D1083" s="4"/>
      <c r="E1083" s="4"/>
      <c r="F1083" s="4"/>
      <c r="G1083" s="4"/>
      <c r="H1083" s="4"/>
      <c r="I1083" s="4"/>
      <c r="J1083" s="4"/>
      <c r="K1083" s="4"/>
      <c r="L1083" s="4"/>
      <c r="M1083" s="4"/>
      <c r="N1083" s="4"/>
      <c r="O1083" s="4"/>
      <c r="P1083" s="4"/>
      <c r="Q1083" s="4"/>
      <c r="R1083" s="4"/>
      <c r="S1083" s="4"/>
      <c r="T1083" s="4"/>
      <c r="U1083" s="4"/>
      <c r="V1083" s="4"/>
      <c r="W1083" s="4"/>
      <c r="X1083" s="4"/>
      <c r="Y1083" s="4"/>
      <c r="Z1083" s="4"/>
      <c r="AA1083" s="4"/>
      <c r="AB1083" s="53"/>
      <c r="AC1083" s="4"/>
      <c r="AD1083" s="4"/>
      <c r="AE1083" s="4"/>
      <c r="AF1083" s="4"/>
      <c r="AG1083" s="4"/>
    </row>
    <row r="1084" spans="4:33" x14ac:dyDescent="0.25">
      <c r="D1084" s="4"/>
      <c r="E1084" s="4"/>
      <c r="F1084" s="4"/>
      <c r="G1084" s="4"/>
      <c r="H1084" s="4"/>
      <c r="I1084" s="4"/>
      <c r="J1084" s="4"/>
      <c r="K1084" s="4"/>
      <c r="L1084" s="4"/>
      <c r="M1084" s="4"/>
      <c r="N1084" s="4"/>
      <c r="O1084" s="4"/>
      <c r="P1084" s="4"/>
      <c r="Q1084" s="4"/>
      <c r="R1084" s="4"/>
      <c r="S1084" s="4"/>
      <c r="T1084" s="4"/>
      <c r="U1084" s="4"/>
      <c r="V1084" s="4"/>
      <c r="W1084" s="4"/>
      <c r="X1084" s="4"/>
      <c r="Y1084" s="4"/>
      <c r="Z1084" s="4"/>
      <c r="AA1084" s="4"/>
      <c r="AB1084" s="53"/>
      <c r="AC1084" s="4"/>
      <c r="AD1084" s="4"/>
      <c r="AE1084" s="4"/>
      <c r="AF1084" s="4"/>
      <c r="AG1084" s="4"/>
    </row>
    <row r="1085" spans="4:33" x14ac:dyDescent="0.25">
      <c r="D1085" s="4"/>
      <c r="E1085" s="4"/>
      <c r="F1085" s="4"/>
      <c r="G1085" s="4"/>
      <c r="H1085" s="4"/>
      <c r="I1085" s="4"/>
      <c r="J1085" s="4"/>
      <c r="K1085" s="4"/>
      <c r="L1085" s="4"/>
      <c r="M1085" s="4"/>
      <c r="N1085" s="4"/>
      <c r="O1085" s="4"/>
      <c r="P1085" s="4"/>
      <c r="Q1085" s="4"/>
      <c r="R1085" s="4"/>
      <c r="S1085" s="4"/>
      <c r="T1085" s="4"/>
      <c r="U1085" s="4"/>
      <c r="V1085" s="4"/>
      <c r="W1085" s="4"/>
      <c r="X1085" s="4"/>
      <c r="Y1085" s="4"/>
      <c r="Z1085" s="4"/>
      <c r="AA1085" s="4"/>
      <c r="AB1085" s="53"/>
      <c r="AC1085" s="4"/>
      <c r="AD1085" s="4"/>
      <c r="AE1085" s="4"/>
      <c r="AF1085" s="4"/>
      <c r="AG1085" s="4"/>
    </row>
    <row r="1086" spans="4:33" x14ac:dyDescent="0.25">
      <c r="D1086" s="4"/>
      <c r="E1086" s="4"/>
      <c r="F1086" s="4"/>
      <c r="G1086" s="4"/>
      <c r="H1086" s="4"/>
      <c r="I1086" s="4"/>
      <c r="J1086" s="4"/>
      <c r="K1086" s="4"/>
      <c r="L1086" s="4"/>
      <c r="M1086" s="4"/>
      <c r="N1086" s="4"/>
      <c r="O1086" s="4"/>
      <c r="P1086" s="4"/>
      <c r="Q1086" s="4"/>
      <c r="R1086" s="4"/>
      <c r="S1086" s="4"/>
      <c r="T1086" s="4"/>
      <c r="U1086" s="4"/>
      <c r="V1086" s="4"/>
      <c r="W1086" s="4"/>
      <c r="X1086" s="4"/>
      <c r="Y1086" s="4"/>
      <c r="Z1086" s="4"/>
      <c r="AA1086" s="4"/>
      <c r="AB1086" s="53"/>
      <c r="AC1086" s="4"/>
      <c r="AD1086" s="4"/>
      <c r="AE1086" s="4"/>
      <c r="AF1086" s="4"/>
      <c r="AG1086" s="4"/>
    </row>
    <row r="1087" spans="4:33" x14ac:dyDescent="0.25">
      <c r="D1087" s="4"/>
      <c r="E1087" s="4"/>
      <c r="F1087" s="4"/>
      <c r="G1087" s="4"/>
      <c r="H1087" s="4"/>
      <c r="I1087" s="4"/>
      <c r="J1087" s="4"/>
      <c r="K1087" s="4"/>
      <c r="L1087" s="4"/>
      <c r="M1087" s="4"/>
      <c r="N1087" s="4"/>
      <c r="O1087" s="4"/>
      <c r="P1087" s="4"/>
      <c r="Q1087" s="4"/>
      <c r="R1087" s="4"/>
      <c r="S1087" s="4"/>
      <c r="T1087" s="4"/>
      <c r="U1087" s="4"/>
      <c r="V1087" s="4"/>
      <c r="W1087" s="4"/>
      <c r="X1087" s="4"/>
      <c r="Y1087" s="4"/>
      <c r="Z1087" s="4"/>
      <c r="AA1087" s="4"/>
      <c r="AB1087" s="53"/>
      <c r="AC1087" s="4"/>
      <c r="AD1087" s="4"/>
      <c r="AE1087" s="4"/>
      <c r="AF1087" s="4"/>
      <c r="AG1087" s="4"/>
    </row>
    <row r="1088" spans="4:33" x14ac:dyDescent="0.25">
      <c r="D1088" s="4"/>
      <c r="E1088" s="4"/>
      <c r="F1088" s="4"/>
      <c r="G1088" s="4"/>
      <c r="H1088" s="4"/>
      <c r="I1088" s="4"/>
      <c r="J1088" s="4"/>
      <c r="K1088" s="4"/>
      <c r="L1088" s="4"/>
      <c r="M1088" s="4"/>
      <c r="N1088" s="4"/>
      <c r="O1088" s="4"/>
      <c r="P1088" s="4"/>
      <c r="Q1088" s="4"/>
      <c r="R1088" s="4"/>
      <c r="S1088" s="4"/>
      <c r="T1088" s="4"/>
      <c r="U1088" s="4"/>
      <c r="V1088" s="4"/>
      <c r="W1088" s="4"/>
      <c r="X1088" s="4"/>
      <c r="Y1088" s="4"/>
      <c r="Z1088" s="4"/>
      <c r="AA1088" s="4"/>
      <c r="AB1088" s="53"/>
      <c r="AC1088" s="4"/>
      <c r="AD1088" s="4"/>
      <c r="AE1088" s="4"/>
      <c r="AF1088" s="4"/>
      <c r="AG1088" s="4"/>
    </row>
    <row r="1089" spans="4:33" x14ac:dyDescent="0.25">
      <c r="D1089" s="4"/>
      <c r="E1089" s="4"/>
      <c r="F1089" s="4"/>
      <c r="G1089" s="4"/>
      <c r="H1089" s="4"/>
      <c r="I1089" s="4"/>
      <c r="J1089" s="4"/>
      <c r="K1089" s="4"/>
      <c r="L1089" s="4"/>
      <c r="M1089" s="4"/>
      <c r="N1089" s="4"/>
      <c r="O1089" s="4"/>
      <c r="P1089" s="4"/>
      <c r="Q1089" s="4"/>
      <c r="R1089" s="4"/>
      <c r="S1089" s="4"/>
      <c r="T1089" s="4"/>
      <c r="U1089" s="4"/>
      <c r="V1089" s="4"/>
      <c r="W1089" s="4"/>
      <c r="X1089" s="4"/>
      <c r="Y1089" s="4"/>
      <c r="Z1089" s="4"/>
      <c r="AA1089" s="4"/>
      <c r="AB1089" s="53"/>
      <c r="AC1089" s="4"/>
      <c r="AD1089" s="4"/>
      <c r="AE1089" s="4"/>
      <c r="AF1089" s="4"/>
      <c r="AG1089" s="4"/>
    </row>
    <row r="1090" spans="4:33" x14ac:dyDescent="0.25">
      <c r="D1090" s="4"/>
      <c r="E1090" s="4"/>
      <c r="F1090" s="4"/>
      <c r="G1090" s="4"/>
      <c r="H1090" s="4"/>
      <c r="I1090" s="4"/>
      <c r="J1090" s="4"/>
      <c r="K1090" s="4"/>
      <c r="L1090" s="4"/>
      <c r="M1090" s="4"/>
      <c r="N1090" s="4"/>
      <c r="O1090" s="4"/>
      <c r="P1090" s="4"/>
      <c r="Q1090" s="4"/>
      <c r="R1090" s="4"/>
      <c r="S1090" s="4"/>
      <c r="T1090" s="4"/>
      <c r="U1090" s="4"/>
      <c r="V1090" s="4"/>
      <c r="W1090" s="4"/>
      <c r="X1090" s="4"/>
      <c r="Y1090" s="4"/>
      <c r="Z1090" s="4"/>
      <c r="AA1090" s="4"/>
      <c r="AB1090" s="53"/>
      <c r="AC1090" s="4"/>
      <c r="AD1090" s="4"/>
      <c r="AE1090" s="4"/>
      <c r="AF1090" s="4"/>
      <c r="AG1090" s="4"/>
    </row>
    <row r="1091" spans="4:33" x14ac:dyDescent="0.25">
      <c r="D1091" s="4"/>
      <c r="E1091" s="4"/>
      <c r="F1091" s="4"/>
      <c r="G1091" s="4"/>
      <c r="H1091" s="4"/>
      <c r="I1091" s="4"/>
      <c r="J1091" s="4"/>
      <c r="K1091" s="4"/>
      <c r="L1091" s="4"/>
      <c r="M1091" s="4"/>
      <c r="N1091" s="4"/>
      <c r="O1091" s="4"/>
      <c r="P1091" s="4"/>
      <c r="Q1091" s="4"/>
      <c r="R1091" s="4"/>
      <c r="S1091" s="4"/>
      <c r="T1091" s="4"/>
      <c r="U1091" s="4"/>
      <c r="V1091" s="4"/>
      <c r="W1091" s="4"/>
      <c r="X1091" s="4"/>
      <c r="Y1091" s="4"/>
      <c r="Z1091" s="4"/>
      <c r="AA1091" s="4"/>
      <c r="AB1091" s="53"/>
      <c r="AC1091" s="4"/>
      <c r="AD1091" s="4"/>
      <c r="AE1091" s="4"/>
      <c r="AF1091" s="4"/>
      <c r="AG1091" s="4"/>
    </row>
    <row r="1092" spans="4:33" x14ac:dyDescent="0.25">
      <c r="D1092" s="4"/>
      <c r="E1092" s="4"/>
      <c r="F1092" s="4"/>
      <c r="G1092" s="4"/>
      <c r="H1092" s="4"/>
      <c r="I1092" s="4"/>
      <c r="J1092" s="4"/>
      <c r="K1092" s="4"/>
      <c r="L1092" s="4"/>
      <c r="M1092" s="4"/>
      <c r="N1092" s="4"/>
      <c r="O1092" s="4"/>
      <c r="P1092" s="4"/>
      <c r="Q1092" s="4"/>
      <c r="R1092" s="4"/>
      <c r="S1092" s="4"/>
      <c r="T1092" s="4"/>
      <c r="U1092" s="4"/>
      <c r="V1092" s="4"/>
      <c r="W1092" s="4"/>
      <c r="X1092" s="4"/>
      <c r="Y1092" s="4"/>
      <c r="Z1092" s="4"/>
      <c r="AA1092" s="4"/>
      <c r="AB1092" s="53"/>
      <c r="AC1092" s="4"/>
      <c r="AD1092" s="4"/>
      <c r="AE1092" s="4"/>
      <c r="AF1092" s="4"/>
      <c r="AG1092" s="4"/>
    </row>
    <row r="1093" spans="4:33" x14ac:dyDescent="0.25">
      <c r="D1093" s="4"/>
      <c r="E1093" s="4"/>
      <c r="F1093" s="4"/>
      <c r="G1093" s="4"/>
      <c r="H1093" s="4"/>
      <c r="I1093" s="4"/>
      <c r="J1093" s="4"/>
      <c r="K1093" s="4"/>
      <c r="L1093" s="4"/>
      <c r="M1093" s="4"/>
      <c r="N1093" s="4"/>
      <c r="O1093" s="4"/>
      <c r="P1093" s="4"/>
      <c r="Q1093" s="4"/>
      <c r="R1093" s="4"/>
      <c r="S1093" s="4"/>
      <c r="T1093" s="4"/>
      <c r="U1093" s="4"/>
      <c r="V1093" s="4"/>
      <c r="W1093" s="4"/>
      <c r="X1093" s="4"/>
      <c r="Y1093" s="4"/>
      <c r="Z1093" s="4"/>
      <c r="AA1093" s="4"/>
      <c r="AB1093" s="53"/>
      <c r="AC1093" s="4"/>
      <c r="AD1093" s="4"/>
      <c r="AE1093" s="4"/>
      <c r="AF1093" s="4"/>
      <c r="AG1093" s="4"/>
    </row>
    <row r="1094" spans="4:33" x14ac:dyDescent="0.25">
      <c r="D1094" s="4"/>
      <c r="E1094" s="4"/>
      <c r="F1094" s="4"/>
      <c r="G1094" s="4"/>
      <c r="H1094" s="4"/>
      <c r="I1094" s="4"/>
      <c r="J1094" s="4"/>
      <c r="K1094" s="4"/>
      <c r="L1094" s="4"/>
      <c r="M1094" s="4"/>
      <c r="N1094" s="4"/>
      <c r="O1094" s="4"/>
      <c r="P1094" s="4"/>
      <c r="Q1094" s="4"/>
      <c r="R1094" s="4"/>
      <c r="S1094" s="4"/>
      <c r="T1094" s="4"/>
      <c r="U1094" s="4"/>
      <c r="V1094" s="4"/>
      <c r="W1094" s="4"/>
      <c r="X1094" s="4"/>
      <c r="Y1094" s="4"/>
      <c r="Z1094" s="4"/>
      <c r="AA1094" s="4"/>
      <c r="AB1094" s="53"/>
      <c r="AC1094" s="4"/>
      <c r="AD1094" s="4"/>
      <c r="AE1094" s="4"/>
      <c r="AF1094" s="4"/>
      <c r="AG1094" s="4"/>
    </row>
    <row r="1095" spans="4:33" x14ac:dyDescent="0.25">
      <c r="D1095" s="4"/>
      <c r="E1095" s="4"/>
      <c r="F1095" s="4"/>
      <c r="G1095" s="4"/>
      <c r="H1095" s="4"/>
      <c r="I1095" s="4"/>
      <c r="J1095" s="4"/>
      <c r="K1095" s="4"/>
      <c r="L1095" s="4"/>
      <c r="M1095" s="4"/>
      <c r="N1095" s="4"/>
      <c r="O1095" s="4"/>
      <c r="P1095" s="4"/>
      <c r="Q1095" s="4"/>
      <c r="R1095" s="4"/>
      <c r="S1095" s="4"/>
      <c r="T1095" s="4"/>
      <c r="U1095" s="4"/>
      <c r="V1095" s="4"/>
      <c r="W1095" s="4"/>
      <c r="X1095" s="4"/>
      <c r="Y1095" s="4"/>
      <c r="Z1095" s="4"/>
      <c r="AA1095" s="4"/>
      <c r="AB1095" s="53"/>
      <c r="AC1095" s="4"/>
      <c r="AD1095" s="4"/>
      <c r="AE1095" s="4"/>
      <c r="AF1095" s="4"/>
      <c r="AG1095" s="4"/>
    </row>
    <row r="1096" spans="4:33" x14ac:dyDescent="0.25">
      <c r="D1096" s="4"/>
      <c r="E1096" s="4"/>
      <c r="F1096" s="4"/>
      <c r="G1096" s="4"/>
      <c r="H1096" s="4"/>
      <c r="I1096" s="4"/>
      <c r="J1096" s="4"/>
      <c r="K1096" s="4"/>
      <c r="L1096" s="4"/>
      <c r="M1096" s="4"/>
      <c r="N1096" s="4"/>
      <c r="O1096" s="4"/>
      <c r="P1096" s="4"/>
      <c r="Q1096" s="4"/>
      <c r="R1096" s="4"/>
      <c r="S1096" s="4"/>
      <c r="T1096" s="4"/>
      <c r="U1096" s="4"/>
      <c r="V1096" s="4"/>
      <c r="W1096" s="4"/>
      <c r="X1096" s="4"/>
      <c r="Y1096" s="4"/>
      <c r="Z1096" s="4"/>
      <c r="AA1096" s="4"/>
      <c r="AB1096" s="53"/>
      <c r="AC1096" s="4"/>
      <c r="AD1096" s="4"/>
      <c r="AE1096" s="4"/>
      <c r="AF1096" s="4"/>
      <c r="AG1096" s="4"/>
    </row>
    <row r="1097" spans="4:33" x14ac:dyDescent="0.25">
      <c r="D1097" s="4"/>
      <c r="E1097" s="4"/>
      <c r="F1097" s="4"/>
      <c r="G1097" s="4"/>
      <c r="H1097" s="4"/>
      <c r="I1097" s="4"/>
      <c r="J1097" s="4"/>
      <c r="K1097" s="4"/>
      <c r="L1097" s="4"/>
      <c r="M1097" s="4"/>
      <c r="N1097" s="4"/>
      <c r="O1097" s="4"/>
      <c r="P1097" s="4"/>
      <c r="Q1097" s="4"/>
      <c r="R1097" s="4"/>
      <c r="S1097" s="4"/>
      <c r="T1097" s="4"/>
      <c r="U1097" s="4"/>
      <c r="V1097" s="4"/>
      <c r="W1097" s="4"/>
      <c r="X1097" s="4"/>
      <c r="Y1097" s="4"/>
      <c r="Z1097" s="4"/>
      <c r="AA1097" s="4"/>
      <c r="AB1097" s="53"/>
      <c r="AC1097" s="4"/>
      <c r="AD1097" s="4"/>
      <c r="AE1097" s="4"/>
      <c r="AF1097" s="4"/>
      <c r="AG1097" s="4"/>
    </row>
    <row r="1098" spans="4:33" x14ac:dyDescent="0.25">
      <c r="D1098" s="4"/>
      <c r="E1098" s="4"/>
      <c r="F1098" s="4"/>
      <c r="G1098" s="4"/>
      <c r="H1098" s="4"/>
      <c r="I1098" s="4"/>
      <c r="J1098" s="4"/>
      <c r="K1098" s="4"/>
      <c r="L1098" s="4"/>
      <c r="M1098" s="4"/>
      <c r="N1098" s="4"/>
      <c r="O1098" s="4"/>
      <c r="P1098" s="4"/>
      <c r="Q1098" s="4"/>
      <c r="R1098" s="4"/>
      <c r="S1098" s="4"/>
      <c r="T1098" s="4"/>
      <c r="U1098" s="4"/>
      <c r="V1098" s="4"/>
      <c r="W1098" s="4"/>
      <c r="X1098" s="4"/>
      <c r="Y1098" s="4"/>
      <c r="Z1098" s="4"/>
      <c r="AA1098" s="4"/>
      <c r="AB1098" s="53"/>
      <c r="AC1098" s="4"/>
      <c r="AD1098" s="4"/>
      <c r="AE1098" s="4"/>
      <c r="AF1098" s="4"/>
      <c r="AG1098" s="4"/>
    </row>
    <row r="1099" spans="4:33" x14ac:dyDescent="0.25">
      <c r="D1099" s="4"/>
      <c r="E1099" s="4"/>
      <c r="F1099" s="4"/>
      <c r="G1099" s="4"/>
      <c r="H1099" s="4"/>
      <c r="I1099" s="4"/>
      <c r="J1099" s="4"/>
      <c r="K1099" s="4"/>
      <c r="L1099" s="4"/>
      <c r="M1099" s="4"/>
      <c r="N1099" s="4"/>
      <c r="O1099" s="4"/>
      <c r="P1099" s="4"/>
      <c r="Q1099" s="4"/>
      <c r="R1099" s="4"/>
      <c r="S1099" s="4"/>
      <c r="T1099" s="4"/>
      <c r="U1099" s="4"/>
      <c r="V1099" s="4"/>
      <c r="W1099" s="4"/>
      <c r="X1099" s="4"/>
      <c r="Y1099" s="4"/>
      <c r="Z1099" s="4"/>
      <c r="AA1099" s="4"/>
      <c r="AB1099" s="53"/>
      <c r="AC1099" s="4"/>
      <c r="AD1099" s="4"/>
      <c r="AE1099" s="4"/>
      <c r="AF1099" s="4"/>
      <c r="AG1099" s="4"/>
    </row>
    <row r="1100" spans="4:33" x14ac:dyDescent="0.25">
      <c r="D1100" s="4"/>
      <c r="E1100" s="4"/>
      <c r="F1100" s="4"/>
      <c r="G1100" s="4"/>
      <c r="H1100" s="4"/>
      <c r="I1100" s="4"/>
      <c r="J1100" s="4"/>
      <c r="K1100" s="4"/>
      <c r="L1100" s="4"/>
      <c r="M1100" s="4"/>
      <c r="N1100" s="4"/>
      <c r="O1100" s="4"/>
      <c r="P1100" s="4"/>
      <c r="Q1100" s="4"/>
      <c r="R1100" s="4"/>
      <c r="S1100" s="4"/>
      <c r="T1100" s="4"/>
      <c r="U1100" s="4"/>
      <c r="V1100" s="4"/>
      <c r="W1100" s="4"/>
      <c r="X1100" s="4"/>
      <c r="Y1100" s="4"/>
      <c r="Z1100" s="4"/>
      <c r="AA1100" s="4"/>
      <c r="AB1100" s="53"/>
      <c r="AC1100" s="4"/>
      <c r="AD1100" s="4"/>
      <c r="AE1100" s="4"/>
      <c r="AF1100" s="4"/>
      <c r="AG1100" s="4"/>
    </row>
    <row r="1101" spans="4:33" x14ac:dyDescent="0.25">
      <c r="D1101" s="4"/>
      <c r="E1101" s="4"/>
      <c r="F1101" s="4"/>
      <c r="G1101" s="4"/>
      <c r="H1101" s="4"/>
      <c r="I1101" s="4"/>
      <c r="J1101" s="4"/>
      <c r="K1101" s="4"/>
      <c r="L1101" s="4"/>
      <c r="M1101" s="4"/>
      <c r="N1101" s="4"/>
      <c r="O1101" s="4"/>
      <c r="P1101" s="4"/>
      <c r="Q1101" s="4"/>
      <c r="R1101" s="4"/>
      <c r="S1101" s="4"/>
      <c r="T1101" s="4"/>
      <c r="U1101" s="4"/>
      <c r="V1101" s="4"/>
      <c r="W1101" s="4"/>
      <c r="X1101" s="4"/>
      <c r="Y1101" s="4"/>
      <c r="Z1101" s="4"/>
      <c r="AA1101" s="4"/>
      <c r="AB1101" s="53"/>
      <c r="AC1101" s="4"/>
      <c r="AD1101" s="4"/>
      <c r="AE1101" s="4"/>
      <c r="AF1101" s="4"/>
      <c r="AG1101" s="4"/>
    </row>
    <row r="1102" spans="4:33" x14ac:dyDescent="0.25">
      <c r="D1102" s="4"/>
      <c r="E1102" s="4"/>
      <c r="F1102" s="4"/>
      <c r="G1102" s="4"/>
      <c r="H1102" s="4"/>
      <c r="I1102" s="4"/>
      <c r="J1102" s="4"/>
      <c r="K1102" s="4"/>
      <c r="L1102" s="4"/>
      <c r="M1102" s="4"/>
      <c r="N1102" s="4"/>
      <c r="O1102" s="4"/>
      <c r="P1102" s="4"/>
      <c r="Q1102" s="4"/>
      <c r="R1102" s="4"/>
      <c r="S1102" s="4"/>
      <c r="T1102" s="4"/>
      <c r="U1102" s="4"/>
      <c r="V1102" s="4"/>
      <c r="W1102" s="4"/>
      <c r="X1102" s="4"/>
      <c r="Y1102" s="4"/>
      <c r="Z1102" s="4"/>
      <c r="AA1102" s="4"/>
      <c r="AB1102" s="53"/>
      <c r="AC1102" s="4"/>
      <c r="AD1102" s="4"/>
      <c r="AE1102" s="4"/>
      <c r="AF1102" s="4"/>
      <c r="AG1102" s="4"/>
    </row>
    <row r="1103" spans="4:33" x14ac:dyDescent="0.25">
      <c r="D1103" s="4"/>
      <c r="E1103" s="4"/>
      <c r="F1103" s="4"/>
      <c r="G1103" s="4"/>
      <c r="H1103" s="4"/>
      <c r="I1103" s="4"/>
      <c r="J1103" s="4"/>
      <c r="K1103" s="4"/>
      <c r="L1103" s="4"/>
      <c r="M1103" s="4"/>
      <c r="N1103" s="4"/>
      <c r="O1103" s="4"/>
      <c r="P1103" s="4"/>
      <c r="Q1103" s="4"/>
      <c r="R1103" s="4"/>
      <c r="S1103" s="4"/>
      <c r="T1103" s="4"/>
      <c r="U1103" s="4"/>
      <c r="V1103" s="4"/>
      <c r="W1103" s="4"/>
      <c r="X1103" s="4"/>
      <c r="Y1103" s="4"/>
      <c r="Z1103" s="4"/>
      <c r="AA1103" s="4"/>
      <c r="AB1103" s="53"/>
      <c r="AC1103" s="4"/>
      <c r="AD1103" s="4"/>
      <c r="AE1103" s="4"/>
      <c r="AF1103" s="4"/>
      <c r="AG1103" s="4"/>
    </row>
    <row r="1104" spans="4:33" x14ac:dyDescent="0.25">
      <c r="D1104" s="4"/>
      <c r="E1104" s="4"/>
      <c r="F1104" s="4"/>
      <c r="G1104" s="4"/>
      <c r="H1104" s="4"/>
      <c r="I1104" s="4"/>
      <c r="J1104" s="4"/>
      <c r="K1104" s="4"/>
      <c r="L1104" s="4"/>
      <c r="M1104" s="4"/>
      <c r="N1104" s="4"/>
      <c r="O1104" s="4"/>
      <c r="P1104" s="4"/>
      <c r="Q1104" s="4"/>
      <c r="R1104" s="4"/>
      <c r="S1104" s="4"/>
      <c r="T1104" s="4"/>
      <c r="U1104" s="4"/>
      <c r="V1104" s="4"/>
      <c r="W1104" s="4"/>
      <c r="X1104" s="4"/>
      <c r="Y1104" s="4"/>
      <c r="Z1104" s="4"/>
      <c r="AA1104" s="4"/>
      <c r="AB1104" s="53"/>
      <c r="AC1104" s="4"/>
      <c r="AD1104" s="4"/>
      <c r="AE1104" s="4"/>
      <c r="AF1104" s="4"/>
      <c r="AG1104" s="4"/>
    </row>
    <row r="1105" spans="4:33" x14ac:dyDescent="0.25">
      <c r="D1105" s="4"/>
      <c r="E1105" s="4"/>
      <c r="F1105" s="4"/>
      <c r="G1105" s="4"/>
      <c r="H1105" s="4"/>
      <c r="I1105" s="4"/>
      <c r="J1105" s="4"/>
      <c r="K1105" s="4"/>
      <c r="L1105" s="4"/>
      <c r="M1105" s="4"/>
      <c r="N1105" s="4"/>
      <c r="O1105" s="4"/>
      <c r="P1105" s="4"/>
      <c r="Q1105" s="4"/>
      <c r="R1105" s="4"/>
      <c r="S1105" s="4"/>
      <c r="T1105" s="4"/>
      <c r="U1105" s="4"/>
      <c r="V1105" s="4"/>
      <c r="W1105" s="4"/>
      <c r="X1105" s="4"/>
      <c r="Y1105" s="4"/>
      <c r="Z1105" s="4"/>
      <c r="AA1105" s="4"/>
      <c r="AB1105" s="53"/>
      <c r="AC1105" s="4"/>
      <c r="AD1105" s="4"/>
      <c r="AE1105" s="4"/>
      <c r="AF1105" s="4"/>
      <c r="AG1105" s="4"/>
    </row>
    <row r="1106" spans="4:33" x14ac:dyDescent="0.25">
      <c r="D1106" s="4"/>
      <c r="E1106" s="4"/>
      <c r="F1106" s="4"/>
      <c r="G1106" s="4"/>
      <c r="H1106" s="4"/>
      <c r="I1106" s="4"/>
      <c r="J1106" s="4"/>
      <c r="K1106" s="4"/>
      <c r="L1106" s="4"/>
      <c r="M1106" s="4"/>
      <c r="N1106" s="4"/>
      <c r="O1106" s="4"/>
      <c r="P1106" s="4"/>
      <c r="Q1106" s="4"/>
      <c r="R1106" s="4"/>
      <c r="S1106" s="4"/>
      <c r="T1106" s="4"/>
      <c r="U1106" s="4"/>
      <c r="V1106" s="4"/>
      <c r="W1106" s="4"/>
      <c r="X1106" s="4"/>
      <c r="Y1106" s="4"/>
      <c r="Z1106" s="4"/>
      <c r="AA1106" s="4"/>
      <c r="AB1106" s="53"/>
      <c r="AC1106" s="4"/>
      <c r="AD1106" s="4"/>
      <c r="AE1106" s="4"/>
      <c r="AF1106" s="4"/>
      <c r="AG1106" s="4"/>
    </row>
    <row r="1107" spans="4:33" x14ac:dyDescent="0.25">
      <c r="D1107" s="4"/>
      <c r="E1107" s="4"/>
      <c r="F1107" s="4"/>
      <c r="G1107" s="4"/>
      <c r="H1107" s="4"/>
      <c r="I1107" s="4"/>
      <c r="J1107" s="4"/>
      <c r="K1107" s="4"/>
      <c r="L1107" s="4"/>
      <c r="M1107" s="4"/>
      <c r="N1107" s="4"/>
      <c r="O1107" s="4"/>
      <c r="P1107" s="4"/>
      <c r="Q1107" s="4"/>
      <c r="R1107" s="4"/>
      <c r="S1107" s="4"/>
      <c r="T1107" s="4"/>
      <c r="U1107" s="4"/>
      <c r="V1107" s="4"/>
      <c r="W1107" s="4"/>
      <c r="X1107" s="4"/>
      <c r="Y1107" s="4"/>
      <c r="Z1107" s="4"/>
      <c r="AA1107" s="4"/>
      <c r="AB1107" s="53"/>
      <c r="AC1107" s="4"/>
      <c r="AD1107" s="4"/>
      <c r="AE1107" s="4"/>
      <c r="AF1107" s="4"/>
      <c r="AG1107" s="4"/>
    </row>
    <row r="1108" spans="4:33" x14ac:dyDescent="0.25">
      <c r="D1108" s="4"/>
      <c r="E1108" s="4"/>
      <c r="F1108" s="4"/>
      <c r="G1108" s="4"/>
      <c r="H1108" s="4"/>
      <c r="I1108" s="4"/>
      <c r="J1108" s="4"/>
      <c r="K1108" s="4"/>
      <c r="L1108" s="4"/>
      <c r="M1108" s="4"/>
      <c r="N1108" s="4"/>
      <c r="O1108" s="4"/>
      <c r="P1108" s="4"/>
      <c r="Q1108" s="4"/>
      <c r="R1108" s="4"/>
      <c r="S1108" s="4"/>
      <c r="T1108" s="4"/>
      <c r="U1108" s="4"/>
      <c r="V1108" s="4"/>
      <c r="W1108" s="4"/>
      <c r="X1108" s="4"/>
      <c r="Y1108" s="4"/>
      <c r="Z1108" s="4"/>
      <c r="AA1108" s="4"/>
      <c r="AB1108" s="53"/>
      <c r="AC1108" s="4"/>
      <c r="AD1108" s="4"/>
      <c r="AE1108" s="4"/>
      <c r="AF1108" s="4"/>
      <c r="AG1108" s="4"/>
    </row>
    <row r="1109" spans="4:33" x14ac:dyDescent="0.25">
      <c r="D1109" s="4"/>
      <c r="E1109" s="4"/>
      <c r="F1109" s="4"/>
      <c r="G1109" s="4"/>
      <c r="H1109" s="4"/>
      <c r="I1109" s="4"/>
      <c r="J1109" s="4"/>
      <c r="K1109" s="4"/>
      <c r="L1109" s="4"/>
      <c r="M1109" s="4"/>
      <c r="N1109" s="4"/>
      <c r="O1109" s="4"/>
      <c r="P1109" s="4"/>
      <c r="Q1109" s="4"/>
      <c r="R1109" s="4"/>
      <c r="S1109" s="4"/>
      <c r="T1109" s="4"/>
      <c r="U1109" s="4"/>
      <c r="V1109" s="4"/>
      <c r="W1109" s="4"/>
      <c r="X1109" s="4"/>
      <c r="Y1109" s="4"/>
      <c r="Z1109" s="4"/>
      <c r="AA1109" s="4"/>
      <c r="AB1109" s="53"/>
      <c r="AC1109" s="4"/>
      <c r="AD1109" s="4"/>
      <c r="AE1109" s="4"/>
      <c r="AF1109" s="4"/>
      <c r="AG1109" s="4"/>
    </row>
    <row r="1110" spans="4:33" x14ac:dyDescent="0.25">
      <c r="D1110" s="4"/>
      <c r="E1110" s="4"/>
      <c r="F1110" s="4"/>
      <c r="G1110" s="4"/>
      <c r="H1110" s="4"/>
      <c r="I1110" s="4"/>
      <c r="J1110" s="4"/>
      <c r="K1110" s="4"/>
      <c r="L1110" s="4"/>
      <c r="M1110" s="4"/>
      <c r="N1110" s="4"/>
      <c r="O1110" s="4"/>
      <c r="P1110" s="4"/>
      <c r="Q1110" s="4"/>
      <c r="R1110" s="4"/>
      <c r="S1110" s="4"/>
      <c r="T1110" s="4"/>
      <c r="U1110" s="4"/>
      <c r="V1110" s="4"/>
      <c r="W1110" s="4"/>
      <c r="X1110" s="4"/>
      <c r="Y1110" s="4"/>
      <c r="Z1110" s="4"/>
      <c r="AA1110" s="4"/>
      <c r="AB1110" s="53"/>
      <c r="AC1110" s="4"/>
      <c r="AD1110" s="4"/>
      <c r="AE1110" s="4"/>
      <c r="AF1110" s="4"/>
      <c r="AG1110" s="4"/>
    </row>
    <row r="1111" spans="4:33" x14ac:dyDescent="0.25">
      <c r="D1111" s="4"/>
      <c r="E1111" s="4"/>
      <c r="F1111" s="4"/>
      <c r="G1111" s="4"/>
      <c r="H1111" s="4"/>
      <c r="I1111" s="4"/>
      <c r="J1111" s="4"/>
      <c r="K1111" s="4"/>
      <c r="L1111" s="4"/>
      <c r="M1111" s="4"/>
      <c r="N1111" s="4"/>
      <c r="O1111" s="4"/>
      <c r="P1111" s="4"/>
      <c r="Q1111" s="4"/>
      <c r="R1111" s="4"/>
      <c r="S1111" s="4"/>
      <c r="T1111" s="4"/>
      <c r="U1111" s="4"/>
      <c r="V1111" s="4"/>
      <c r="W1111" s="4"/>
      <c r="X1111" s="4"/>
      <c r="Y1111" s="4"/>
      <c r="Z1111" s="4"/>
      <c r="AA1111" s="4"/>
      <c r="AB1111" s="53"/>
      <c r="AC1111" s="4"/>
      <c r="AD1111" s="4"/>
      <c r="AE1111" s="4"/>
      <c r="AF1111" s="4"/>
      <c r="AG1111" s="4"/>
    </row>
    <row r="1112" spans="4:33" x14ac:dyDescent="0.25">
      <c r="D1112" s="4"/>
      <c r="E1112" s="4"/>
      <c r="F1112" s="4"/>
      <c r="G1112" s="4"/>
      <c r="H1112" s="4"/>
      <c r="I1112" s="4"/>
      <c r="J1112" s="4"/>
      <c r="K1112" s="4"/>
      <c r="L1112" s="4"/>
      <c r="M1112" s="4"/>
      <c r="N1112" s="4"/>
      <c r="O1112" s="4"/>
      <c r="P1112" s="4"/>
      <c r="Q1112" s="4"/>
      <c r="R1112" s="4"/>
      <c r="S1112" s="4"/>
      <c r="T1112" s="4"/>
      <c r="U1112" s="4"/>
      <c r="V1112" s="4"/>
      <c r="W1112" s="4"/>
      <c r="X1112" s="4"/>
      <c r="Y1112" s="4"/>
      <c r="Z1112" s="4"/>
      <c r="AA1112" s="4"/>
      <c r="AB1112" s="53"/>
      <c r="AC1112" s="4"/>
      <c r="AD1112" s="4"/>
      <c r="AE1112" s="4"/>
      <c r="AF1112" s="4"/>
      <c r="AG1112" s="4"/>
    </row>
    <row r="1113" spans="4:33" x14ac:dyDescent="0.25">
      <c r="D1113" s="4"/>
      <c r="E1113" s="4"/>
      <c r="F1113" s="4"/>
      <c r="G1113" s="4"/>
      <c r="H1113" s="4"/>
      <c r="I1113" s="4"/>
      <c r="J1113" s="4"/>
      <c r="K1113" s="4"/>
      <c r="L1113" s="4"/>
      <c r="M1113" s="4"/>
      <c r="N1113" s="4"/>
      <c r="O1113" s="4"/>
      <c r="P1113" s="4"/>
      <c r="Q1113" s="4"/>
      <c r="R1113" s="4"/>
      <c r="S1113" s="4"/>
      <c r="T1113" s="4"/>
      <c r="U1113" s="4"/>
      <c r="V1113" s="4"/>
      <c r="W1113" s="4"/>
      <c r="X1113" s="4"/>
      <c r="Y1113" s="4"/>
      <c r="Z1113" s="4"/>
      <c r="AA1113" s="4"/>
      <c r="AB1113" s="53"/>
      <c r="AC1113" s="4"/>
      <c r="AD1113" s="4"/>
      <c r="AE1113" s="4"/>
      <c r="AF1113" s="4"/>
      <c r="AG1113" s="4"/>
    </row>
    <row r="1114" spans="4:33" x14ac:dyDescent="0.25">
      <c r="D1114" s="4"/>
      <c r="E1114" s="4"/>
      <c r="F1114" s="4"/>
      <c r="G1114" s="4"/>
      <c r="H1114" s="4"/>
      <c r="I1114" s="4"/>
      <c r="J1114" s="4"/>
      <c r="K1114" s="4"/>
      <c r="L1114" s="4"/>
      <c r="M1114" s="4"/>
      <c r="N1114" s="4"/>
      <c r="O1114" s="4"/>
      <c r="P1114" s="4"/>
      <c r="Q1114" s="4"/>
      <c r="R1114" s="4"/>
      <c r="S1114" s="4"/>
      <c r="T1114" s="4"/>
      <c r="U1114" s="4"/>
      <c r="V1114" s="4"/>
      <c r="W1114" s="4"/>
      <c r="X1114" s="4"/>
      <c r="Y1114" s="4"/>
      <c r="Z1114" s="4"/>
      <c r="AA1114" s="4"/>
      <c r="AB1114" s="53"/>
      <c r="AC1114" s="4"/>
      <c r="AD1114" s="4"/>
      <c r="AE1114" s="4"/>
      <c r="AF1114" s="4"/>
      <c r="AG1114" s="4"/>
    </row>
    <row r="1115" spans="4:33" x14ac:dyDescent="0.25">
      <c r="D1115" s="4"/>
      <c r="E1115" s="4"/>
      <c r="F1115" s="4"/>
      <c r="G1115" s="4"/>
      <c r="H1115" s="4"/>
      <c r="I1115" s="4"/>
      <c r="J1115" s="4"/>
      <c r="K1115" s="4"/>
      <c r="L1115" s="4"/>
      <c r="M1115" s="4"/>
      <c r="N1115" s="4"/>
      <c r="O1115" s="4"/>
      <c r="P1115" s="4"/>
      <c r="Q1115" s="4"/>
      <c r="R1115" s="4"/>
      <c r="S1115" s="4"/>
      <c r="T1115" s="4"/>
      <c r="U1115" s="4"/>
      <c r="V1115" s="4"/>
      <c r="W1115" s="4"/>
      <c r="X1115" s="4"/>
      <c r="Y1115" s="4"/>
      <c r="Z1115" s="4"/>
      <c r="AA1115" s="4"/>
      <c r="AB1115" s="53"/>
      <c r="AC1115" s="4"/>
      <c r="AD1115" s="4"/>
      <c r="AE1115" s="4"/>
      <c r="AF1115" s="4"/>
      <c r="AG1115" s="4"/>
    </row>
    <row r="1116" spans="4:33" x14ac:dyDescent="0.25">
      <c r="D1116" s="4"/>
      <c r="E1116" s="4"/>
      <c r="F1116" s="4"/>
      <c r="G1116" s="4"/>
      <c r="H1116" s="4"/>
      <c r="I1116" s="4"/>
      <c r="J1116" s="4"/>
      <c r="K1116" s="4"/>
      <c r="L1116" s="4"/>
      <c r="M1116" s="4"/>
      <c r="N1116" s="4"/>
      <c r="O1116" s="4"/>
      <c r="P1116" s="4"/>
      <c r="Q1116" s="4"/>
      <c r="R1116" s="4"/>
      <c r="S1116" s="4"/>
      <c r="T1116" s="4"/>
      <c r="U1116" s="4"/>
      <c r="V1116" s="4"/>
      <c r="W1116" s="4"/>
      <c r="X1116" s="4"/>
      <c r="Y1116" s="4"/>
      <c r="Z1116" s="4"/>
      <c r="AA1116" s="4"/>
      <c r="AB1116" s="53"/>
      <c r="AC1116" s="4"/>
      <c r="AD1116" s="4"/>
      <c r="AE1116" s="4"/>
      <c r="AF1116" s="4"/>
      <c r="AG1116" s="4"/>
    </row>
    <row r="1117" spans="4:33" x14ac:dyDescent="0.25">
      <c r="D1117" s="4"/>
      <c r="E1117" s="4"/>
      <c r="F1117" s="4"/>
      <c r="G1117" s="4"/>
      <c r="H1117" s="4"/>
      <c r="I1117" s="4"/>
      <c r="J1117" s="4"/>
      <c r="K1117" s="4"/>
      <c r="L1117" s="4"/>
      <c r="M1117" s="4"/>
      <c r="N1117" s="4"/>
      <c r="O1117" s="4"/>
      <c r="P1117" s="4"/>
      <c r="Q1117" s="4"/>
      <c r="R1117" s="4"/>
      <c r="S1117" s="4"/>
      <c r="T1117" s="4"/>
      <c r="U1117" s="4"/>
      <c r="V1117" s="4"/>
      <c r="W1117" s="4"/>
      <c r="X1117" s="4"/>
      <c r="Y1117" s="4"/>
      <c r="Z1117" s="4"/>
      <c r="AA1117" s="4"/>
      <c r="AB1117" s="53"/>
      <c r="AC1117" s="4"/>
      <c r="AD1117" s="4"/>
      <c r="AE1117" s="4"/>
      <c r="AF1117" s="4"/>
      <c r="AG1117" s="4"/>
    </row>
    <row r="1118" spans="4:33" x14ac:dyDescent="0.25">
      <c r="D1118" s="4"/>
      <c r="E1118" s="4"/>
      <c r="F1118" s="4"/>
      <c r="G1118" s="4"/>
      <c r="H1118" s="4"/>
      <c r="I1118" s="4"/>
      <c r="J1118" s="4"/>
      <c r="K1118" s="4"/>
      <c r="L1118" s="4"/>
      <c r="M1118" s="4"/>
      <c r="N1118" s="4"/>
      <c r="O1118" s="4"/>
      <c r="P1118" s="4"/>
      <c r="Q1118" s="4"/>
      <c r="R1118" s="4"/>
      <c r="S1118" s="4"/>
      <c r="T1118" s="4"/>
      <c r="U1118" s="4"/>
      <c r="V1118" s="4"/>
      <c r="W1118" s="4"/>
      <c r="X1118" s="4"/>
      <c r="Y1118" s="4"/>
      <c r="Z1118" s="4"/>
      <c r="AA1118" s="4"/>
      <c r="AB1118" s="53"/>
      <c r="AC1118" s="4"/>
      <c r="AD1118" s="4"/>
      <c r="AE1118" s="4"/>
      <c r="AF1118" s="4"/>
      <c r="AG1118" s="4"/>
    </row>
    <row r="1119" spans="4:33" x14ac:dyDescent="0.25">
      <c r="D1119" s="4"/>
      <c r="E1119" s="4"/>
      <c r="F1119" s="4"/>
      <c r="G1119" s="4"/>
      <c r="H1119" s="4"/>
      <c r="I1119" s="4"/>
      <c r="J1119" s="4"/>
      <c r="K1119" s="4"/>
      <c r="L1119" s="4"/>
      <c r="M1119" s="4"/>
      <c r="N1119" s="4"/>
      <c r="O1119" s="4"/>
      <c r="P1119" s="4"/>
      <c r="Q1119" s="4"/>
      <c r="R1119" s="4"/>
      <c r="S1119" s="4"/>
      <c r="T1119" s="4"/>
      <c r="U1119" s="4"/>
      <c r="V1119" s="4"/>
      <c r="W1119" s="4"/>
      <c r="X1119" s="4"/>
      <c r="Y1119" s="4"/>
      <c r="Z1119" s="4"/>
      <c r="AA1119" s="4"/>
      <c r="AB1119" s="53"/>
      <c r="AC1119" s="4"/>
      <c r="AD1119" s="4"/>
      <c r="AE1119" s="4"/>
      <c r="AF1119" s="4"/>
      <c r="AG1119" s="4"/>
    </row>
    <row r="1120" spans="4:33" x14ac:dyDescent="0.25">
      <c r="D1120" s="4"/>
      <c r="E1120" s="4"/>
      <c r="F1120" s="4"/>
      <c r="G1120" s="4"/>
      <c r="H1120" s="4"/>
      <c r="I1120" s="4"/>
      <c r="J1120" s="4"/>
      <c r="K1120" s="4"/>
      <c r="L1120" s="4"/>
      <c r="M1120" s="4"/>
      <c r="N1120" s="4"/>
      <c r="O1120" s="4"/>
      <c r="P1120" s="4"/>
      <c r="Q1120" s="4"/>
      <c r="R1120" s="4"/>
      <c r="S1120" s="4"/>
      <c r="T1120" s="4"/>
      <c r="U1120" s="4"/>
      <c r="V1120" s="4"/>
      <c r="W1120" s="4"/>
      <c r="X1120" s="4"/>
      <c r="Y1120" s="4"/>
      <c r="Z1120" s="4"/>
      <c r="AA1120" s="4"/>
      <c r="AB1120" s="53"/>
      <c r="AC1120" s="4"/>
      <c r="AD1120" s="4"/>
      <c r="AE1120" s="4"/>
      <c r="AF1120" s="4"/>
      <c r="AG1120" s="4"/>
    </row>
    <row r="1121" spans="4:33" x14ac:dyDescent="0.25">
      <c r="D1121" s="4"/>
      <c r="E1121" s="4"/>
      <c r="F1121" s="4"/>
      <c r="G1121" s="4"/>
      <c r="H1121" s="4"/>
      <c r="I1121" s="4"/>
      <c r="J1121" s="4"/>
      <c r="K1121" s="4"/>
      <c r="L1121" s="4"/>
      <c r="M1121" s="4"/>
      <c r="N1121" s="4"/>
      <c r="O1121" s="4"/>
      <c r="P1121" s="4"/>
      <c r="Q1121" s="4"/>
      <c r="R1121" s="4"/>
      <c r="S1121" s="4"/>
      <c r="T1121" s="4"/>
      <c r="U1121" s="4"/>
      <c r="V1121" s="4"/>
      <c r="W1121" s="4"/>
      <c r="X1121" s="4"/>
      <c r="Y1121" s="4"/>
      <c r="Z1121" s="4"/>
      <c r="AA1121" s="4"/>
      <c r="AB1121" s="53"/>
      <c r="AC1121" s="4"/>
      <c r="AD1121" s="4"/>
      <c r="AE1121" s="4"/>
      <c r="AF1121" s="4"/>
      <c r="AG1121" s="4"/>
    </row>
    <row r="1122" spans="4:33" x14ac:dyDescent="0.25">
      <c r="D1122" s="4"/>
      <c r="E1122" s="4"/>
      <c r="F1122" s="4"/>
      <c r="G1122" s="4"/>
      <c r="H1122" s="4"/>
      <c r="I1122" s="4"/>
      <c r="J1122" s="4"/>
      <c r="K1122" s="4"/>
      <c r="L1122" s="4"/>
      <c r="M1122" s="4"/>
      <c r="N1122" s="4"/>
      <c r="O1122" s="4"/>
      <c r="P1122" s="4"/>
      <c r="Q1122" s="4"/>
      <c r="R1122" s="4"/>
      <c r="S1122" s="4"/>
      <c r="T1122" s="4"/>
      <c r="U1122" s="4"/>
      <c r="V1122" s="4"/>
      <c r="W1122" s="4"/>
      <c r="X1122" s="4"/>
      <c r="Y1122" s="4"/>
      <c r="Z1122" s="4"/>
      <c r="AA1122" s="4"/>
      <c r="AB1122" s="53"/>
      <c r="AC1122" s="4"/>
      <c r="AD1122" s="4"/>
      <c r="AE1122" s="4"/>
      <c r="AF1122" s="4"/>
      <c r="AG1122" s="4"/>
    </row>
    <row r="1123" spans="4:33" x14ac:dyDescent="0.25">
      <c r="D1123" s="4"/>
      <c r="E1123" s="4"/>
      <c r="F1123" s="4"/>
      <c r="G1123" s="4"/>
      <c r="H1123" s="4"/>
      <c r="I1123" s="4"/>
      <c r="J1123" s="4"/>
      <c r="K1123" s="4"/>
      <c r="L1123" s="4"/>
      <c r="M1123" s="4"/>
      <c r="N1123" s="4"/>
      <c r="O1123" s="4"/>
      <c r="P1123" s="4"/>
      <c r="Q1123" s="4"/>
      <c r="R1123" s="4"/>
      <c r="S1123" s="4"/>
      <c r="T1123" s="4"/>
      <c r="U1123" s="4"/>
      <c r="V1123" s="4"/>
      <c r="W1123" s="4"/>
      <c r="X1123" s="4"/>
      <c r="Y1123" s="4"/>
      <c r="Z1123" s="4"/>
      <c r="AA1123" s="4"/>
      <c r="AB1123" s="53"/>
      <c r="AC1123" s="4"/>
      <c r="AD1123" s="4"/>
      <c r="AE1123" s="4"/>
      <c r="AF1123" s="4"/>
      <c r="AG1123" s="4"/>
    </row>
    <row r="1124" spans="4:33" x14ac:dyDescent="0.25">
      <c r="D1124" s="4"/>
      <c r="E1124" s="4"/>
      <c r="F1124" s="4"/>
      <c r="G1124" s="4"/>
      <c r="H1124" s="4"/>
      <c r="I1124" s="4"/>
      <c r="J1124" s="4"/>
      <c r="K1124" s="4"/>
      <c r="L1124" s="4"/>
      <c r="M1124" s="4"/>
      <c r="N1124" s="4"/>
      <c r="O1124" s="4"/>
      <c r="P1124" s="4"/>
      <c r="Q1124" s="4"/>
      <c r="R1124" s="4"/>
      <c r="S1124" s="4"/>
      <c r="T1124" s="4"/>
      <c r="U1124" s="4"/>
      <c r="V1124" s="4"/>
      <c r="W1124" s="4"/>
      <c r="X1124" s="4"/>
      <c r="Y1124" s="4"/>
      <c r="Z1124" s="4"/>
      <c r="AA1124" s="4"/>
      <c r="AB1124" s="53"/>
      <c r="AC1124" s="4"/>
      <c r="AD1124" s="4"/>
      <c r="AE1124" s="4"/>
      <c r="AF1124" s="4"/>
      <c r="AG1124" s="4"/>
    </row>
    <row r="1125" spans="4:33" x14ac:dyDescent="0.25">
      <c r="D1125" s="4"/>
      <c r="E1125" s="4"/>
      <c r="F1125" s="4"/>
      <c r="G1125" s="4"/>
      <c r="H1125" s="4"/>
      <c r="I1125" s="4"/>
      <c r="J1125" s="4"/>
      <c r="K1125" s="4"/>
      <c r="L1125" s="4"/>
      <c r="M1125" s="4"/>
      <c r="N1125" s="4"/>
      <c r="O1125" s="4"/>
      <c r="P1125" s="4"/>
      <c r="Q1125" s="4"/>
      <c r="R1125" s="4"/>
      <c r="S1125" s="4"/>
      <c r="T1125" s="4"/>
      <c r="U1125" s="4"/>
      <c r="V1125" s="4"/>
      <c r="W1125" s="4"/>
      <c r="X1125" s="4"/>
      <c r="Y1125" s="4"/>
      <c r="Z1125" s="4"/>
      <c r="AA1125" s="4"/>
      <c r="AB1125" s="53"/>
      <c r="AC1125" s="4"/>
      <c r="AD1125" s="4"/>
      <c r="AE1125" s="4"/>
      <c r="AF1125" s="4"/>
      <c r="AG1125" s="4"/>
    </row>
    <row r="1126" spans="4:33" x14ac:dyDescent="0.25">
      <c r="D1126" s="4"/>
      <c r="E1126" s="4"/>
      <c r="F1126" s="4"/>
      <c r="G1126" s="4"/>
      <c r="H1126" s="4"/>
      <c r="I1126" s="4"/>
      <c r="J1126" s="4"/>
      <c r="K1126" s="4"/>
      <c r="L1126" s="4"/>
      <c r="M1126" s="4"/>
      <c r="N1126" s="4"/>
      <c r="O1126" s="4"/>
      <c r="P1126" s="4"/>
      <c r="Q1126" s="4"/>
      <c r="R1126" s="4"/>
      <c r="S1126" s="4"/>
      <c r="T1126" s="4"/>
      <c r="U1126" s="4"/>
      <c r="V1126" s="4"/>
      <c r="W1126" s="4"/>
      <c r="X1126" s="4"/>
      <c r="Y1126" s="4"/>
      <c r="Z1126" s="4"/>
      <c r="AA1126" s="4"/>
      <c r="AB1126" s="53"/>
      <c r="AC1126" s="4"/>
      <c r="AD1126" s="4"/>
      <c r="AE1126" s="4"/>
      <c r="AF1126" s="4"/>
      <c r="AG1126" s="4"/>
    </row>
    <row r="1127" spans="4:33" x14ac:dyDescent="0.25">
      <c r="D1127" s="4"/>
      <c r="E1127" s="4"/>
      <c r="F1127" s="4"/>
      <c r="G1127" s="4"/>
      <c r="H1127" s="4"/>
      <c r="I1127" s="4"/>
      <c r="J1127" s="4"/>
      <c r="K1127" s="4"/>
      <c r="L1127" s="4"/>
      <c r="M1127" s="4"/>
      <c r="N1127" s="4"/>
      <c r="O1127" s="4"/>
      <c r="P1127" s="4"/>
      <c r="Q1127" s="4"/>
      <c r="R1127" s="4"/>
      <c r="S1127" s="4"/>
      <c r="T1127" s="4"/>
      <c r="U1127" s="4"/>
      <c r="V1127" s="4"/>
      <c r="W1127" s="4"/>
      <c r="X1127" s="4"/>
      <c r="Y1127" s="4"/>
      <c r="Z1127" s="4"/>
      <c r="AA1127" s="4"/>
      <c r="AB1127" s="53"/>
      <c r="AC1127" s="4"/>
      <c r="AD1127" s="4"/>
      <c r="AE1127" s="4"/>
      <c r="AF1127" s="4"/>
      <c r="AG1127" s="4"/>
    </row>
    <row r="1128" spans="4:33" x14ac:dyDescent="0.25">
      <c r="D1128" s="4"/>
      <c r="E1128" s="4"/>
      <c r="F1128" s="4"/>
      <c r="G1128" s="4"/>
      <c r="H1128" s="4"/>
      <c r="I1128" s="4"/>
      <c r="J1128" s="4"/>
      <c r="K1128" s="4"/>
      <c r="L1128" s="4"/>
      <c r="M1128" s="4"/>
      <c r="N1128" s="4"/>
      <c r="O1128" s="4"/>
      <c r="P1128" s="4"/>
      <c r="Q1128" s="4"/>
      <c r="R1128" s="4"/>
      <c r="S1128" s="4"/>
      <c r="T1128" s="4"/>
      <c r="U1128" s="4"/>
      <c r="V1128" s="4"/>
      <c r="W1128" s="4"/>
      <c r="X1128" s="4"/>
      <c r="Y1128" s="4"/>
      <c r="Z1128" s="4"/>
      <c r="AA1128" s="4"/>
      <c r="AB1128" s="53"/>
      <c r="AC1128" s="4"/>
      <c r="AD1128" s="4"/>
      <c r="AE1128" s="4"/>
      <c r="AF1128" s="4"/>
      <c r="AG1128" s="4"/>
    </row>
    <row r="1129" spans="4:33" x14ac:dyDescent="0.25">
      <c r="D1129" s="4"/>
      <c r="E1129" s="4"/>
      <c r="F1129" s="4"/>
      <c r="G1129" s="4"/>
      <c r="H1129" s="4"/>
      <c r="I1129" s="4"/>
      <c r="J1129" s="4"/>
      <c r="K1129" s="4"/>
      <c r="L1129" s="4"/>
      <c r="M1129" s="4"/>
      <c r="N1129" s="4"/>
      <c r="O1129" s="4"/>
      <c r="P1129" s="4"/>
      <c r="Q1129" s="4"/>
      <c r="R1129" s="4"/>
      <c r="S1129" s="4"/>
      <c r="T1129" s="4"/>
      <c r="U1129" s="4"/>
      <c r="V1129" s="4"/>
      <c r="W1129" s="4"/>
      <c r="X1129" s="4"/>
      <c r="Y1129" s="4"/>
      <c r="Z1129" s="4"/>
      <c r="AA1129" s="4"/>
      <c r="AB1129" s="53"/>
      <c r="AC1129" s="4"/>
      <c r="AD1129" s="4"/>
      <c r="AE1129" s="4"/>
      <c r="AF1129" s="4"/>
      <c r="AG1129" s="4"/>
    </row>
    <row r="1130" spans="4:33" x14ac:dyDescent="0.25">
      <c r="D1130" s="4"/>
      <c r="E1130" s="4"/>
      <c r="F1130" s="4"/>
      <c r="G1130" s="4"/>
      <c r="H1130" s="4"/>
      <c r="I1130" s="4"/>
      <c r="J1130" s="4"/>
      <c r="K1130" s="4"/>
      <c r="L1130" s="4"/>
      <c r="M1130" s="4"/>
      <c r="N1130" s="4"/>
      <c r="O1130" s="4"/>
      <c r="P1130" s="4"/>
      <c r="Q1130" s="4"/>
      <c r="R1130" s="4"/>
      <c r="S1130" s="4"/>
      <c r="T1130" s="4"/>
      <c r="U1130" s="4"/>
      <c r="V1130" s="4"/>
      <c r="W1130" s="4"/>
      <c r="X1130" s="4"/>
      <c r="Y1130" s="4"/>
      <c r="Z1130" s="4"/>
      <c r="AA1130" s="4"/>
      <c r="AB1130" s="53"/>
      <c r="AC1130" s="4"/>
      <c r="AD1130" s="4"/>
      <c r="AE1130" s="4"/>
      <c r="AF1130" s="4"/>
      <c r="AG1130" s="4"/>
    </row>
    <row r="1131" spans="4:33" x14ac:dyDescent="0.25">
      <c r="D1131" s="4"/>
      <c r="E1131" s="4"/>
      <c r="F1131" s="4"/>
      <c r="G1131" s="4"/>
      <c r="H1131" s="4"/>
      <c r="I1131" s="4"/>
      <c r="J1131" s="4"/>
      <c r="K1131" s="4"/>
      <c r="L1131" s="4"/>
      <c r="M1131" s="4"/>
      <c r="N1131" s="4"/>
      <c r="O1131" s="4"/>
      <c r="P1131" s="4"/>
      <c r="Q1131" s="4"/>
      <c r="R1131" s="4"/>
      <c r="S1131" s="4"/>
      <c r="T1131" s="4"/>
      <c r="U1131" s="4"/>
      <c r="V1131" s="4"/>
      <c r="W1131" s="4"/>
      <c r="X1131" s="4"/>
      <c r="Y1131" s="4"/>
      <c r="Z1131" s="4"/>
      <c r="AA1131" s="4"/>
      <c r="AB1131" s="53"/>
      <c r="AC1131" s="4"/>
      <c r="AD1131" s="4"/>
      <c r="AE1131" s="4"/>
      <c r="AF1131" s="4"/>
      <c r="AG1131" s="4"/>
    </row>
    <row r="1132" spans="4:33" x14ac:dyDescent="0.25">
      <c r="D1132" s="4"/>
      <c r="E1132" s="4"/>
      <c r="F1132" s="4"/>
      <c r="G1132" s="4"/>
      <c r="H1132" s="4"/>
      <c r="I1132" s="4"/>
      <c r="J1132" s="4"/>
      <c r="K1132" s="4"/>
      <c r="L1132" s="4"/>
      <c r="M1132" s="4"/>
      <c r="N1132" s="4"/>
      <c r="O1132" s="4"/>
      <c r="P1132" s="4"/>
      <c r="Q1132" s="4"/>
      <c r="R1132" s="4"/>
      <c r="S1132" s="4"/>
      <c r="T1132" s="4"/>
      <c r="U1132" s="4"/>
      <c r="V1132" s="4"/>
      <c r="W1132" s="4"/>
      <c r="X1132" s="4"/>
      <c r="Y1132" s="4"/>
      <c r="Z1132" s="4"/>
      <c r="AA1132" s="4"/>
      <c r="AB1132" s="53"/>
      <c r="AC1132" s="4"/>
      <c r="AD1132" s="4"/>
      <c r="AE1132" s="4"/>
      <c r="AF1132" s="4"/>
      <c r="AG1132" s="4"/>
    </row>
    <row r="1133" spans="4:33" x14ac:dyDescent="0.25">
      <c r="D1133" s="4"/>
      <c r="E1133" s="4"/>
      <c r="F1133" s="4"/>
      <c r="G1133" s="4"/>
      <c r="H1133" s="4"/>
      <c r="I1133" s="4"/>
      <c r="J1133" s="4"/>
      <c r="K1133" s="4"/>
      <c r="L1133" s="4"/>
      <c r="M1133" s="4"/>
      <c r="N1133" s="4"/>
      <c r="O1133" s="4"/>
      <c r="P1133" s="4"/>
      <c r="Q1133" s="4"/>
      <c r="R1133" s="4"/>
      <c r="S1133" s="4"/>
      <c r="T1133" s="4"/>
      <c r="U1133" s="4"/>
      <c r="V1133" s="4"/>
      <c r="W1133" s="4"/>
      <c r="X1133" s="4"/>
      <c r="Y1133" s="4"/>
      <c r="Z1133" s="4"/>
      <c r="AA1133" s="4"/>
      <c r="AB1133" s="53"/>
      <c r="AC1133" s="4"/>
      <c r="AD1133" s="4"/>
      <c r="AE1133" s="4"/>
      <c r="AF1133" s="4"/>
      <c r="AG1133" s="4"/>
    </row>
    <row r="1134" spans="4:33" x14ac:dyDescent="0.25">
      <c r="D1134" s="4"/>
      <c r="E1134" s="4"/>
      <c r="F1134" s="4"/>
      <c r="G1134" s="4"/>
      <c r="H1134" s="4"/>
      <c r="I1134" s="4"/>
      <c r="J1134" s="4"/>
      <c r="K1134" s="4"/>
      <c r="L1134" s="4"/>
      <c r="M1134" s="4"/>
      <c r="N1134" s="4"/>
      <c r="O1134" s="4"/>
      <c r="P1134" s="4"/>
      <c r="Q1134" s="4"/>
      <c r="R1134" s="4"/>
      <c r="S1134" s="4"/>
      <c r="T1134" s="4"/>
      <c r="U1134" s="4"/>
      <c r="V1134" s="4"/>
      <c r="W1134" s="4"/>
      <c r="X1134" s="4"/>
      <c r="Y1134" s="4"/>
      <c r="Z1134" s="4"/>
      <c r="AA1134" s="4"/>
      <c r="AB1134" s="53"/>
      <c r="AC1134" s="4"/>
      <c r="AD1134" s="4"/>
      <c r="AE1134" s="4"/>
      <c r="AF1134" s="4"/>
      <c r="AG1134" s="4"/>
    </row>
    <row r="1135" spans="4:33" x14ac:dyDescent="0.25">
      <c r="D1135" s="4"/>
      <c r="E1135" s="4"/>
      <c r="F1135" s="4"/>
      <c r="G1135" s="4"/>
      <c r="H1135" s="4"/>
      <c r="I1135" s="4"/>
      <c r="J1135" s="4"/>
      <c r="K1135" s="4"/>
      <c r="L1135" s="4"/>
      <c r="M1135" s="4"/>
      <c r="N1135" s="4"/>
      <c r="O1135" s="4"/>
      <c r="P1135" s="4"/>
      <c r="Q1135" s="4"/>
      <c r="R1135" s="4"/>
      <c r="S1135" s="4"/>
      <c r="T1135" s="4"/>
      <c r="U1135" s="4"/>
      <c r="V1135" s="4"/>
      <c r="W1135" s="4"/>
      <c r="X1135" s="4"/>
      <c r="Y1135" s="4"/>
      <c r="Z1135" s="4"/>
      <c r="AA1135" s="4"/>
      <c r="AB1135" s="53"/>
      <c r="AC1135" s="4"/>
      <c r="AD1135" s="4"/>
      <c r="AE1135" s="4"/>
      <c r="AF1135" s="4"/>
      <c r="AG1135" s="4"/>
    </row>
    <row r="1136" spans="4:33" x14ac:dyDescent="0.25">
      <c r="D1136" s="4"/>
      <c r="E1136" s="4"/>
      <c r="F1136" s="4"/>
      <c r="G1136" s="4"/>
      <c r="H1136" s="4"/>
      <c r="I1136" s="4"/>
      <c r="J1136" s="4"/>
      <c r="K1136" s="4"/>
      <c r="L1136" s="4"/>
      <c r="M1136" s="4"/>
      <c r="N1136" s="4"/>
      <c r="O1136" s="4"/>
      <c r="P1136" s="4"/>
      <c r="Q1136" s="4"/>
      <c r="R1136" s="4"/>
      <c r="S1136" s="4"/>
      <c r="T1136" s="4"/>
      <c r="U1136" s="4"/>
      <c r="V1136" s="4"/>
      <c r="W1136" s="4"/>
      <c r="X1136" s="4"/>
      <c r="Y1136" s="4"/>
      <c r="Z1136" s="4"/>
      <c r="AA1136" s="4"/>
      <c r="AB1136" s="53"/>
      <c r="AC1136" s="4"/>
      <c r="AD1136" s="4"/>
      <c r="AE1136" s="4"/>
      <c r="AF1136" s="4"/>
      <c r="AG1136" s="4"/>
    </row>
    <row r="1137" spans="4:33" x14ac:dyDescent="0.25">
      <c r="D1137" s="4"/>
      <c r="E1137" s="4"/>
      <c r="F1137" s="4"/>
      <c r="G1137" s="4"/>
      <c r="H1137" s="4"/>
      <c r="I1137" s="4"/>
      <c r="J1137" s="4"/>
      <c r="K1137" s="4"/>
      <c r="L1137" s="4"/>
      <c r="M1137" s="4"/>
      <c r="N1137" s="4"/>
      <c r="O1137" s="4"/>
      <c r="P1137" s="4"/>
      <c r="Q1137" s="4"/>
      <c r="R1137" s="4"/>
      <c r="S1137" s="4"/>
      <c r="T1137" s="4"/>
      <c r="U1137" s="4"/>
      <c r="V1137" s="4"/>
      <c r="W1137" s="4"/>
      <c r="X1137" s="4"/>
      <c r="Y1137" s="4"/>
      <c r="Z1137" s="4"/>
      <c r="AA1137" s="4"/>
      <c r="AB1137" s="53"/>
      <c r="AC1137" s="4"/>
      <c r="AD1137" s="4"/>
      <c r="AE1137" s="4"/>
      <c r="AF1137" s="4"/>
      <c r="AG1137" s="4"/>
    </row>
    <row r="1138" spans="4:33" x14ac:dyDescent="0.25">
      <c r="D1138" s="4"/>
      <c r="E1138" s="4"/>
      <c r="F1138" s="4"/>
      <c r="G1138" s="4"/>
      <c r="H1138" s="4"/>
      <c r="I1138" s="4"/>
      <c r="J1138" s="4"/>
      <c r="K1138" s="4"/>
      <c r="L1138" s="4"/>
      <c r="M1138" s="4"/>
      <c r="N1138" s="4"/>
      <c r="O1138" s="4"/>
      <c r="P1138" s="4"/>
      <c r="Q1138" s="4"/>
      <c r="R1138" s="4"/>
      <c r="S1138" s="4"/>
      <c r="T1138" s="4"/>
      <c r="U1138" s="4"/>
      <c r="V1138" s="4"/>
      <c r="W1138" s="4"/>
      <c r="X1138" s="4"/>
      <c r="Y1138" s="4"/>
      <c r="Z1138" s="4"/>
      <c r="AA1138" s="4"/>
      <c r="AB1138" s="53"/>
      <c r="AC1138" s="4"/>
      <c r="AD1138" s="4"/>
      <c r="AE1138" s="4"/>
      <c r="AF1138" s="4"/>
      <c r="AG1138" s="4"/>
    </row>
    <row r="1139" spans="4:33" x14ac:dyDescent="0.25">
      <c r="D1139" s="4"/>
      <c r="E1139" s="4"/>
      <c r="F1139" s="4"/>
      <c r="G1139" s="4"/>
      <c r="H1139" s="4"/>
      <c r="I1139" s="4"/>
      <c r="J1139" s="4"/>
      <c r="K1139" s="4"/>
      <c r="L1139" s="4"/>
      <c r="M1139" s="4"/>
      <c r="N1139" s="4"/>
      <c r="O1139" s="4"/>
      <c r="P1139" s="4"/>
      <c r="Q1139" s="4"/>
      <c r="R1139" s="4"/>
      <c r="S1139" s="4"/>
      <c r="T1139" s="4"/>
      <c r="U1139" s="4"/>
      <c r="V1139" s="4"/>
      <c r="W1139" s="4"/>
      <c r="X1139" s="4"/>
      <c r="Y1139" s="4"/>
      <c r="Z1139" s="4"/>
      <c r="AA1139" s="4"/>
      <c r="AB1139" s="53"/>
      <c r="AC1139" s="4"/>
      <c r="AD1139" s="4"/>
      <c r="AE1139" s="4"/>
      <c r="AF1139" s="4"/>
      <c r="AG1139" s="4"/>
    </row>
    <row r="1140" spans="4:33" x14ac:dyDescent="0.25">
      <c r="D1140" s="4"/>
      <c r="E1140" s="4"/>
      <c r="F1140" s="4"/>
      <c r="G1140" s="4"/>
      <c r="H1140" s="4"/>
      <c r="I1140" s="4"/>
      <c r="J1140" s="4"/>
      <c r="K1140" s="4"/>
      <c r="L1140" s="4"/>
      <c r="M1140" s="4"/>
      <c r="N1140" s="4"/>
      <c r="O1140" s="4"/>
      <c r="P1140" s="4"/>
      <c r="Q1140" s="4"/>
      <c r="R1140" s="4"/>
      <c r="S1140" s="4"/>
      <c r="T1140" s="4"/>
      <c r="U1140" s="4"/>
      <c r="V1140" s="4"/>
      <c r="W1140" s="4"/>
      <c r="X1140" s="4"/>
      <c r="Y1140" s="4"/>
      <c r="Z1140" s="4"/>
      <c r="AA1140" s="4"/>
      <c r="AB1140" s="53"/>
      <c r="AC1140" s="4"/>
      <c r="AD1140" s="4"/>
      <c r="AE1140" s="4"/>
      <c r="AF1140" s="4"/>
      <c r="AG1140" s="4"/>
    </row>
    <row r="1141" spans="4:33" x14ac:dyDescent="0.25">
      <c r="D1141" s="4"/>
      <c r="E1141" s="4"/>
      <c r="F1141" s="4"/>
      <c r="G1141" s="4"/>
      <c r="H1141" s="4"/>
      <c r="I1141" s="4"/>
      <c r="J1141" s="4"/>
      <c r="K1141" s="4"/>
      <c r="L1141" s="4"/>
      <c r="M1141" s="4"/>
      <c r="N1141" s="4"/>
      <c r="O1141" s="4"/>
      <c r="P1141" s="4"/>
      <c r="Q1141" s="4"/>
      <c r="R1141" s="4"/>
      <c r="S1141" s="4"/>
      <c r="T1141" s="4"/>
      <c r="U1141" s="4"/>
      <c r="V1141" s="4"/>
      <c r="W1141" s="4"/>
      <c r="X1141" s="4"/>
      <c r="Y1141" s="4"/>
      <c r="Z1141" s="4"/>
      <c r="AA1141" s="4"/>
      <c r="AB1141" s="53"/>
      <c r="AC1141" s="4"/>
      <c r="AD1141" s="4"/>
      <c r="AE1141" s="4"/>
      <c r="AF1141" s="4"/>
      <c r="AG1141" s="4"/>
    </row>
    <row r="1142" spans="4:33" x14ac:dyDescent="0.25">
      <c r="D1142" s="4"/>
      <c r="E1142" s="4"/>
      <c r="F1142" s="4"/>
      <c r="G1142" s="4"/>
      <c r="H1142" s="4"/>
      <c r="I1142" s="4"/>
      <c r="J1142" s="4"/>
      <c r="K1142" s="4"/>
      <c r="L1142" s="4"/>
      <c r="M1142" s="4"/>
      <c r="N1142" s="4"/>
      <c r="O1142" s="4"/>
      <c r="P1142" s="4"/>
      <c r="Q1142" s="4"/>
      <c r="R1142" s="4"/>
      <c r="S1142" s="4"/>
      <c r="T1142" s="4"/>
      <c r="U1142" s="4"/>
      <c r="V1142" s="4"/>
      <c r="W1142" s="4"/>
      <c r="X1142" s="4"/>
      <c r="Y1142" s="4"/>
      <c r="Z1142" s="4"/>
      <c r="AA1142" s="4"/>
      <c r="AB1142" s="53"/>
      <c r="AC1142" s="4"/>
      <c r="AD1142" s="4"/>
      <c r="AE1142" s="4"/>
      <c r="AF1142" s="4"/>
      <c r="AG1142" s="4"/>
    </row>
    <row r="1143" spans="4:33" x14ac:dyDescent="0.25">
      <c r="D1143" s="4"/>
      <c r="E1143" s="4"/>
      <c r="F1143" s="4"/>
      <c r="G1143" s="4"/>
      <c r="H1143" s="4"/>
      <c r="I1143" s="4"/>
      <c r="J1143" s="4"/>
      <c r="K1143" s="4"/>
      <c r="L1143" s="4"/>
      <c r="M1143" s="4"/>
      <c r="N1143" s="4"/>
      <c r="O1143" s="4"/>
      <c r="P1143" s="4"/>
      <c r="Q1143" s="4"/>
      <c r="R1143" s="4"/>
      <c r="S1143" s="4"/>
      <c r="T1143" s="4"/>
      <c r="U1143" s="4"/>
      <c r="V1143" s="4"/>
      <c r="W1143" s="4"/>
      <c r="X1143" s="4"/>
      <c r="Y1143" s="4"/>
      <c r="Z1143" s="4"/>
      <c r="AA1143" s="4"/>
      <c r="AB1143" s="53"/>
      <c r="AC1143" s="4"/>
      <c r="AD1143" s="4"/>
      <c r="AE1143" s="4"/>
      <c r="AF1143" s="4"/>
      <c r="AG1143" s="4"/>
    </row>
    <row r="1144" spans="4:33" x14ac:dyDescent="0.25">
      <c r="D1144" s="4"/>
      <c r="E1144" s="4"/>
      <c r="F1144" s="4"/>
      <c r="G1144" s="4"/>
      <c r="H1144" s="4"/>
      <c r="I1144" s="4"/>
      <c r="J1144" s="4"/>
      <c r="K1144" s="4"/>
      <c r="L1144" s="4"/>
      <c r="M1144" s="4"/>
      <c r="N1144" s="4"/>
      <c r="O1144" s="4"/>
      <c r="P1144" s="4"/>
      <c r="Q1144" s="4"/>
      <c r="R1144" s="4"/>
      <c r="S1144" s="4"/>
      <c r="T1144" s="4"/>
      <c r="U1144" s="4"/>
      <c r="V1144" s="4"/>
      <c r="W1144" s="4"/>
      <c r="X1144" s="4"/>
      <c r="Y1144" s="4"/>
      <c r="Z1144" s="4"/>
      <c r="AA1144" s="4"/>
      <c r="AB1144" s="53"/>
      <c r="AC1144" s="4"/>
      <c r="AD1144" s="4"/>
      <c r="AE1144" s="4"/>
      <c r="AF1144" s="4"/>
      <c r="AG1144" s="4"/>
    </row>
    <row r="1145" spans="4:33" x14ac:dyDescent="0.25">
      <c r="D1145" s="4"/>
      <c r="E1145" s="4"/>
      <c r="F1145" s="4"/>
      <c r="G1145" s="4"/>
      <c r="H1145" s="4"/>
      <c r="I1145" s="4"/>
      <c r="J1145" s="4"/>
      <c r="K1145" s="4"/>
      <c r="L1145" s="4"/>
      <c r="M1145" s="4"/>
      <c r="N1145" s="4"/>
      <c r="O1145" s="4"/>
      <c r="P1145" s="4"/>
      <c r="Q1145" s="4"/>
      <c r="R1145" s="4"/>
      <c r="S1145" s="4"/>
      <c r="T1145" s="4"/>
      <c r="U1145" s="4"/>
      <c r="V1145" s="4"/>
      <c r="W1145" s="4"/>
      <c r="X1145" s="4"/>
      <c r="Y1145" s="4"/>
      <c r="Z1145" s="4"/>
      <c r="AA1145" s="4"/>
      <c r="AB1145" s="53"/>
      <c r="AC1145" s="4"/>
      <c r="AD1145" s="4"/>
      <c r="AE1145" s="4"/>
      <c r="AF1145" s="4"/>
      <c r="AG1145" s="4"/>
    </row>
    <row r="1146" spans="4:33" x14ac:dyDescent="0.25">
      <c r="D1146" s="4"/>
      <c r="E1146" s="4"/>
      <c r="F1146" s="4"/>
      <c r="G1146" s="4"/>
      <c r="H1146" s="4"/>
      <c r="I1146" s="4"/>
      <c r="J1146" s="4"/>
      <c r="K1146" s="4"/>
      <c r="L1146" s="4"/>
      <c r="M1146" s="4"/>
      <c r="N1146" s="4"/>
      <c r="O1146" s="4"/>
      <c r="P1146" s="4"/>
      <c r="Q1146" s="4"/>
      <c r="R1146" s="4"/>
      <c r="S1146" s="4"/>
      <c r="T1146" s="4"/>
      <c r="U1146" s="4"/>
      <c r="V1146" s="4"/>
      <c r="W1146" s="4"/>
      <c r="X1146" s="4"/>
      <c r="Y1146" s="4"/>
      <c r="Z1146" s="4"/>
      <c r="AA1146" s="4"/>
      <c r="AB1146" s="53"/>
      <c r="AC1146" s="4"/>
      <c r="AD1146" s="4"/>
      <c r="AE1146" s="4"/>
      <c r="AF1146" s="4"/>
      <c r="AG1146" s="4"/>
    </row>
    <row r="1147" spans="4:33" x14ac:dyDescent="0.25">
      <c r="D1147" s="4"/>
      <c r="E1147" s="4"/>
      <c r="F1147" s="4"/>
      <c r="G1147" s="4"/>
      <c r="H1147" s="4"/>
      <c r="I1147" s="4"/>
      <c r="J1147" s="4"/>
      <c r="K1147" s="4"/>
      <c r="L1147" s="4"/>
      <c r="M1147" s="4"/>
      <c r="N1147" s="4"/>
      <c r="O1147" s="4"/>
      <c r="P1147" s="4"/>
      <c r="Q1147" s="4"/>
      <c r="R1147" s="4"/>
      <c r="S1147" s="4"/>
      <c r="T1147" s="4"/>
      <c r="U1147" s="4"/>
      <c r="V1147" s="4"/>
      <c r="W1147" s="4"/>
      <c r="X1147" s="4"/>
      <c r="Y1147" s="4"/>
      <c r="Z1147" s="4"/>
      <c r="AA1147" s="4"/>
      <c r="AB1147" s="53"/>
      <c r="AC1147" s="4"/>
      <c r="AD1147" s="4"/>
      <c r="AE1147" s="4"/>
      <c r="AF1147" s="4"/>
      <c r="AG1147" s="4"/>
    </row>
    <row r="1148" spans="4:33" x14ac:dyDescent="0.25">
      <c r="D1148" s="4"/>
      <c r="E1148" s="4"/>
      <c r="F1148" s="4"/>
      <c r="G1148" s="4"/>
      <c r="H1148" s="4"/>
      <c r="I1148" s="4"/>
      <c r="J1148" s="4"/>
      <c r="K1148" s="4"/>
      <c r="L1148" s="4"/>
      <c r="M1148" s="4"/>
      <c r="N1148" s="4"/>
      <c r="O1148" s="4"/>
      <c r="P1148" s="4"/>
      <c r="Q1148" s="4"/>
      <c r="R1148" s="4"/>
      <c r="S1148" s="4"/>
      <c r="T1148" s="4"/>
      <c r="U1148" s="4"/>
      <c r="V1148" s="4"/>
      <c r="W1148" s="4"/>
      <c r="X1148" s="4"/>
      <c r="Y1148" s="4"/>
      <c r="Z1148" s="4"/>
      <c r="AA1148" s="4"/>
      <c r="AB1148" s="53"/>
      <c r="AC1148" s="4"/>
      <c r="AD1148" s="4"/>
      <c r="AE1148" s="4"/>
      <c r="AF1148" s="4"/>
      <c r="AG1148" s="4"/>
    </row>
    <row r="1149" spans="4:33" x14ac:dyDescent="0.25">
      <c r="D1149" s="4"/>
      <c r="E1149" s="4"/>
      <c r="F1149" s="4"/>
      <c r="G1149" s="4"/>
      <c r="H1149" s="4"/>
      <c r="I1149" s="4"/>
      <c r="J1149" s="4"/>
      <c r="K1149" s="4"/>
      <c r="L1149" s="4"/>
      <c r="M1149" s="4"/>
      <c r="N1149" s="4"/>
      <c r="O1149" s="4"/>
      <c r="P1149" s="4"/>
      <c r="Q1149" s="4"/>
      <c r="R1149" s="4"/>
      <c r="S1149" s="4"/>
      <c r="T1149" s="4"/>
      <c r="U1149" s="4"/>
      <c r="V1149" s="4"/>
      <c r="W1149" s="4"/>
      <c r="X1149" s="4"/>
      <c r="Y1149" s="4"/>
      <c r="Z1149" s="4"/>
      <c r="AA1149" s="4"/>
      <c r="AB1149" s="53"/>
      <c r="AC1149" s="4"/>
      <c r="AD1149" s="4"/>
      <c r="AE1149" s="4"/>
      <c r="AF1149" s="4"/>
      <c r="AG1149" s="4"/>
    </row>
    <row r="1150" spans="4:33" x14ac:dyDescent="0.25">
      <c r="D1150" s="4"/>
      <c r="E1150" s="4"/>
      <c r="F1150" s="4"/>
      <c r="G1150" s="4"/>
      <c r="H1150" s="4"/>
      <c r="I1150" s="4"/>
      <c r="J1150" s="4"/>
      <c r="K1150" s="4"/>
      <c r="L1150" s="4"/>
      <c r="M1150" s="4"/>
      <c r="N1150" s="4"/>
      <c r="O1150" s="4"/>
      <c r="P1150" s="4"/>
      <c r="Q1150" s="4"/>
      <c r="R1150" s="4"/>
      <c r="S1150" s="4"/>
      <c r="T1150" s="4"/>
      <c r="U1150" s="4"/>
      <c r="V1150" s="4"/>
      <c r="W1150" s="4"/>
      <c r="X1150" s="4"/>
      <c r="Y1150" s="4"/>
      <c r="Z1150" s="4"/>
      <c r="AA1150" s="4"/>
      <c r="AB1150" s="53"/>
      <c r="AC1150" s="4"/>
      <c r="AD1150" s="4"/>
      <c r="AE1150" s="4"/>
      <c r="AF1150" s="4"/>
      <c r="AG1150" s="4"/>
    </row>
    <row r="1151" spans="4:33" x14ac:dyDescent="0.25">
      <c r="D1151" s="4"/>
      <c r="E1151" s="4"/>
      <c r="F1151" s="4"/>
      <c r="G1151" s="4"/>
      <c r="H1151" s="4"/>
      <c r="I1151" s="4"/>
      <c r="J1151" s="4"/>
      <c r="K1151" s="4"/>
      <c r="L1151" s="4"/>
      <c r="M1151" s="4"/>
      <c r="N1151" s="4"/>
      <c r="O1151" s="4"/>
      <c r="P1151" s="4"/>
      <c r="Q1151" s="4"/>
      <c r="R1151" s="4"/>
      <c r="S1151" s="4"/>
      <c r="T1151" s="4"/>
      <c r="U1151" s="4"/>
      <c r="V1151" s="4"/>
      <c r="W1151" s="4"/>
      <c r="X1151" s="4"/>
      <c r="Y1151" s="4"/>
      <c r="Z1151" s="4"/>
      <c r="AA1151" s="4"/>
      <c r="AB1151" s="53"/>
      <c r="AC1151" s="4"/>
      <c r="AD1151" s="4"/>
      <c r="AE1151" s="4"/>
      <c r="AF1151" s="4"/>
      <c r="AG1151" s="4"/>
    </row>
    <row r="1152" spans="4:33" x14ac:dyDescent="0.25">
      <c r="D1152" s="4"/>
      <c r="E1152" s="4"/>
      <c r="F1152" s="4"/>
      <c r="G1152" s="4"/>
      <c r="H1152" s="4"/>
      <c r="I1152" s="4"/>
      <c r="J1152" s="4"/>
      <c r="K1152" s="4"/>
      <c r="L1152" s="4"/>
      <c r="M1152" s="4"/>
      <c r="N1152" s="4"/>
      <c r="O1152" s="4"/>
      <c r="P1152" s="4"/>
      <c r="Q1152" s="4"/>
      <c r="R1152" s="4"/>
      <c r="S1152" s="4"/>
      <c r="T1152" s="4"/>
      <c r="U1152" s="4"/>
      <c r="V1152" s="4"/>
      <c r="W1152" s="4"/>
      <c r="X1152" s="4"/>
      <c r="Y1152" s="4"/>
      <c r="Z1152" s="4"/>
      <c r="AA1152" s="4"/>
      <c r="AB1152" s="53"/>
      <c r="AC1152" s="4"/>
      <c r="AD1152" s="4"/>
      <c r="AE1152" s="4"/>
      <c r="AF1152" s="4"/>
      <c r="AG1152" s="4"/>
    </row>
    <row r="1153" spans="4:33" x14ac:dyDescent="0.25">
      <c r="D1153" s="4"/>
      <c r="E1153" s="4"/>
      <c r="F1153" s="4"/>
      <c r="G1153" s="4"/>
      <c r="H1153" s="4"/>
      <c r="I1153" s="4"/>
      <c r="J1153" s="4"/>
      <c r="K1153" s="4"/>
      <c r="L1153" s="4"/>
      <c r="M1153" s="4"/>
      <c r="N1153" s="4"/>
      <c r="O1153" s="4"/>
      <c r="P1153" s="4"/>
      <c r="Q1153" s="4"/>
      <c r="R1153" s="4"/>
      <c r="S1153" s="4"/>
      <c r="T1153" s="4"/>
      <c r="U1153" s="4"/>
      <c r="V1153" s="4"/>
      <c r="W1153" s="4"/>
      <c r="X1153" s="4"/>
      <c r="Y1153" s="4"/>
      <c r="Z1153" s="4"/>
      <c r="AA1153" s="4"/>
      <c r="AB1153" s="53"/>
      <c r="AC1153" s="4"/>
      <c r="AD1153" s="4"/>
      <c r="AE1153" s="4"/>
      <c r="AF1153" s="4"/>
      <c r="AG1153" s="4"/>
    </row>
    <row r="1154" spans="4:33" x14ac:dyDescent="0.25">
      <c r="D1154" s="4"/>
      <c r="E1154" s="4"/>
      <c r="F1154" s="4"/>
      <c r="G1154" s="4"/>
      <c r="H1154" s="4"/>
      <c r="I1154" s="4"/>
      <c r="J1154" s="4"/>
      <c r="K1154" s="4"/>
      <c r="L1154" s="4"/>
      <c r="M1154" s="4"/>
      <c r="N1154" s="4"/>
      <c r="O1154" s="4"/>
      <c r="P1154" s="4"/>
      <c r="Q1154" s="4"/>
      <c r="R1154" s="4"/>
      <c r="S1154" s="4"/>
      <c r="T1154" s="4"/>
      <c r="U1154" s="4"/>
      <c r="V1154" s="4"/>
      <c r="W1154" s="4"/>
      <c r="X1154" s="4"/>
      <c r="Y1154" s="4"/>
      <c r="Z1154" s="4"/>
      <c r="AA1154" s="4"/>
      <c r="AB1154" s="53"/>
      <c r="AC1154" s="4"/>
      <c r="AD1154" s="4"/>
      <c r="AE1154" s="4"/>
      <c r="AF1154" s="4"/>
      <c r="AG1154" s="4"/>
    </row>
    <row r="1155" spans="4:33" x14ac:dyDescent="0.25">
      <c r="D1155" s="4"/>
      <c r="E1155" s="4"/>
      <c r="F1155" s="4"/>
      <c r="G1155" s="4"/>
      <c r="H1155" s="4"/>
      <c r="I1155" s="4"/>
      <c r="J1155" s="4"/>
      <c r="K1155" s="4"/>
      <c r="L1155" s="4"/>
      <c r="M1155" s="4"/>
      <c r="N1155" s="4"/>
      <c r="O1155" s="4"/>
      <c r="P1155" s="4"/>
      <c r="Q1155" s="4"/>
      <c r="R1155" s="4"/>
      <c r="S1155" s="4"/>
      <c r="T1155" s="4"/>
      <c r="U1155" s="4"/>
      <c r="V1155" s="4"/>
      <c r="W1155" s="4"/>
      <c r="X1155" s="4"/>
      <c r="Y1155" s="4"/>
      <c r="Z1155" s="4"/>
      <c r="AA1155" s="4"/>
      <c r="AB1155" s="53"/>
      <c r="AC1155" s="4"/>
      <c r="AD1155" s="4"/>
      <c r="AE1155" s="4"/>
      <c r="AF1155" s="4"/>
      <c r="AG1155" s="4"/>
    </row>
    <row r="1156" spans="4:33" x14ac:dyDescent="0.25">
      <c r="D1156" s="4"/>
      <c r="E1156" s="4"/>
      <c r="F1156" s="4"/>
      <c r="G1156" s="4"/>
      <c r="H1156" s="4"/>
      <c r="I1156" s="4"/>
      <c r="J1156" s="4"/>
      <c r="K1156" s="4"/>
      <c r="L1156" s="4"/>
      <c r="M1156" s="4"/>
      <c r="N1156" s="4"/>
      <c r="O1156" s="4"/>
      <c r="P1156" s="4"/>
      <c r="Q1156" s="4"/>
      <c r="R1156" s="4"/>
      <c r="S1156" s="4"/>
      <c r="T1156" s="4"/>
      <c r="U1156" s="4"/>
      <c r="V1156" s="4"/>
      <c r="W1156" s="4"/>
      <c r="X1156" s="4"/>
      <c r="Y1156" s="4"/>
      <c r="Z1156" s="4"/>
      <c r="AA1156" s="4"/>
      <c r="AB1156" s="53"/>
      <c r="AC1156" s="4"/>
      <c r="AD1156" s="4"/>
      <c r="AE1156" s="4"/>
      <c r="AF1156" s="4"/>
      <c r="AG1156" s="4"/>
    </row>
    <row r="1157" spans="4:33" x14ac:dyDescent="0.25">
      <c r="D1157" s="4"/>
      <c r="E1157" s="4"/>
      <c r="F1157" s="4"/>
      <c r="G1157" s="4"/>
      <c r="H1157" s="4"/>
      <c r="I1157" s="4"/>
      <c r="J1157" s="4"/>
      <c r="K1157" s="4"/>
      <c r="L1157" s="4"/>
      <c r="M1157" s="4"/>
      <c r="N1157" s="4"/>
      <c r="O1157" s="4"/>
      <c r="P1157" s="4"/>
      <c r="Q1157" s="4"/>
      <c r="R1157" s="4"/>
      <c r="S1157" s="4"/>
      <c r="T1157" s="4"/>
      <c r="U1157" s="4"/>
      <c r="V1157" s="4"/>
      <c r="W1157" s="4"/>
      <c r="X1157" s="4"/>
      <c r="Y1157" s="4"/>
      <c r="Z1157" s="4"/>
      <c r="AA1157" s="4"/>
      <c r="AB1157" s="53"/>
      <c r="AC1157" s="4"/>
      <c r="AD1157" s="4"/>
      <c r="AE1157" s="4"/>
      <c r="AF1157" s="4"/>
      <c r="AG1157" s="4"/>
    </row>
    <row r="1158" spans="4:33" x14ac:dyDescent="0.25">
      <c r="D1158" s="4"/>
      <c r="E1158" s="4"/>
      <c r="F1158" s="4"/>
      <c r="G1158" s="4"/>
      <c r="H1158" s="4"/>
      <c r="I1158" s="4"/>
      <c r="J1158" s="4"/>
      <c r="K1158" s="4"/>
      <c r="L1158" s="4"/>
      <c r="M1158" s="4"/>
      <c r="N1158" s="4"/>
      <c r="O1158" s="4"/>
      <c r="P1158" s="4"/>
      <c r="Q1158" s="4"/>
      <c r="R1158" s="4"/>
      <c r="S1158" s="4"/>
      <c r="T1158" s="4"/>
      <c r="U1158" s="4"/>
      <c r="V1158" s="4"/>
      <c r="W1158" s="4"/>
      <c r="X1158" s="4"/>
      <c r="Y1158" s="4"/>
      <c r="Z1158" s="4"/>
      <c r="AA1158" s="4"/>
      <c r="AB1158" s="53"/>
      <c r="AC1158" s="4"/>
      <c r="AD1158" s="4"/>
      <c r="AE1158" s="4"/>
      <c r="AF1158" s="4"/>
      <c r="AG1158" s="4"/>
    </row>
    <row r="1159" spans="4:33" x14ac:dyDescent="0.25">
      <c r="D1159" s="4"/>
      <c r="E1159" s="4"/>
      <c r="F1159" s="4"/>
      <c r="G1159" s="4"/>
      <c r="H1159" s="4"/>
      <c r="I1159" s="4"/>
      <c r="J1159" s="4"/>
      <c r="K1159" s="4"/>
      <c r="L1159" s="4"/>
      <c r="M1159" s="4"/>
      <c r="N1159" s="4"/>
      <c r="O1159" s="4"/>
      <c r="P1159" s="4"/>
      <c r="Q1159" s="4"/>
      <c r="R1159" s="4"/>
      <c r="S1159" s="4"/>
      <c r="T1159" s="4"/>
      <c r="U1159" s="4"/>
      <c r="V1159" s="4"/>
      <c r="W1159" s="4"/>
      <c r="X1159" s="4"/>
      <c r="Y1159" s="4"/>
      <c r="Z1159" s="4"/>
      <c r="AA1159" s="4"/>
      <c r="AB1159" s="53"/>
      <c r="AC1159" s="4"/>
      <c r="AD1159" s="4"/>
      <c r="AE1159" s="4"/>
      <c r="AF1159" s="4"/>
      <c r="AG1159" s="4"/>
    </row>
    <row r="1160" spans="4:33" x14ac:dyDescent="0.25">
      <c r="D1160" s="4"/>
      <c r="E1160" s="4"/>
      <c r="F1160" s="4"/>
      <c r="G1160" s="4"/>
      <c r="H1160" s="4"/>
      <c r="I1160" s="4"/>
      <c r="J1160" s="4"/>
      <c r="K1160" s="4"/>
      <c r="L1160" s="4"/>
      <c r="M1160" s="4"/>
      <c r="N1160" s="4"/>
      <c r="O1160" s="4"/>
      <c r="P1160" s="4"/>
      <c r="Q1160" s="4"/>
      <c r="R1160" s="4"/>
      <c r="S1160" s="4"/>
      <c r="T1160" s="4"/>
      <c r="U1160" s="4"/>
      <c r="V1160" s="4"/>
      <c r="W1160" s="4"/>
      <c r="X1160" s="4"/>
      <c r="Y1160" s="4"/>
      <c r="Z1160" s="4"/>
      <c r="AA1160" s="4"/>
      <c r="AB1160" s="53"/>
      <c r="AC1160" s="4"/>
      <c r="AD1160" s="4"/>
      <c r="AE1160" s="4"/>
      <c r="AF1160" s="4"/>
      <c r="AG1160" s="4"/>
    </row>
    <row r="1161" spans="4:33" x14ac:dyDescent="0.25">
      <c r="D1161" s="4"/>
      <c r="E1161" s="4"/>
      <c r="F1161" s="4"/>
      <c r="G1161" s="4"/>
      <c r="H1161" s="4"/>
      <c r="I1161" s="4"/>
      <c r="J1161" s="4"/>
      <c r="K1161" s="4"/>
      <c r="L1161" s="4"/>
      <c r="M1161" s="4"/>
      <c r="N1161" s="4"/>
      <c r="O1161" s="4"/>
      <c r="P1161" s="4"/>
      <c r="Q1161" s="4"/>
      <c r="R1161" s="4"/>
      <c r="S1161" s="4"/>
      <c r="T1161" s="4"/>
      <c r="U1161" s="4"/>
      <c r="V1161" s="4"/>
      <c r="W1161" s="4"/>
      <c r="X1161" s="4"/>
      <c r="Y1161" s="4"/>
      <c r="Z1161" s="4"/>
      <c r="AA1161" s="4"/>
      <c r="AB1161" s="53"/>
      <c r="AC1161" s="4"/>
      <c r="AD1161" s="4"/>
      <c r="AE1161" s="4"/>
      <c r="AF1161" s="4"/>
      <c r="AG1161" s="4"/>
    </row>
    <row r="1162" spans="4:33" x14ac:dyDescent="0.25">
      <c r="D1162" s="4"/>
      <c r="E1162" s="4"/>
      <c r="F1162" s="4"/>
      <c r="G1162" s="4"/>
      <c r="H1162" s="4"/>
      <c r="I1162" s="4"/>
      <c r="J1162" s="4"/>
      <c r="K1162" s="4"/>
      <c r="L1162" s="4"/>
      <c r="M1162" s="4"/>
      <c r="N1162" s="4"/>
      <c r="O1162" s="4"/>
      <c r="P1162" s="4"/>
      <c r="Q1162" s="4"/>
      <c r="R1162" s="4"/>
      <c r="S1162" s="4"/>
      <c r="T1162" s="4"/>
      <c r="U1162" s="4"/>
      <c r="V1162" s="4"/>
      <c r="W1162" s="4"/>
      <c r="X1162" s="4"/>
      <c r="Y1162" s="4"/>
      <c r="Z1162" s="4"/>
      <c r="AA1162" s="4"/>
      <c r="AB1162" s="53"/>
      <c r="AC1162" s="4"/>
      <c r="AD1162" s="4"/>
      <c r="AE1162" s="4"/>
      <c r="AF1162" s="4"/>
      <c r="AG1162" s="4"/>
    </row>
    <row r="1163" spans="4:33" x14ac:dyDescent="0.25">
      <c r="D1163" s="4"/>
      <c r="E1163" s="4"/>
      <c r="F1163" s="4"/>
      <c r="G1163" s="4"/>
      <c r="H1163" s="4"/>
      <c r="I1163" s="4"/>
      <c r="J1163" s="4"/>
      <c r="K1163" s="4"/>
      <c r="L1163" s="4"/>
      <c r="M1163" s="4"/>
      <c r="N1163" s="4"/>
      <c r="O1163" s="4"/>
      <c r="P1163" s="4"/>
      <c r="Q1163" s="4"/>
      <c r="R1163" s="4"/>
      <c r="S1163" s="4"/>
      <c r="T1163" s="4"/>
      <c r="U1163" s="4"/>
      <c r="V1163" s="4"/>
      <c r="W1163" s="4"/>
      <c r="X1163" s="4"/>
      <c r="Y1163" s="4"/>
      <c r="Z1163" s="4"/>
      <c r="AA1163" s="4"/>
      <c r="AB1163" s="53"/>
      <c r="AC1163" s="4"/>
      <c r="AD1163" s="4"/>
      <c r="AE1163" s="4"/>
      <c r="AF1163" s="4"/>
      <c r="AG1163" s="4"/>
    </row>
    <row r="1164" spans="4:33" x14ac:dyDescent="0.25">
      <c r="D1164" s="4"/>
      <c r="E1164" s="4"/>
      <c r="F1164" s="4"/>
      <c r="G1164" s="4"/>
      <c r="H1164" s="4"/>
      <c r="I1164" s="4"/>
      <c r="J1164" s="4"/>
      <c r="K1164" s="4"/>
      <c r="L1164" s="4"/>
      <c r="M1164" s="4"/>
      <c r="N1164" s="4"/>
      <c r="O1164" s="4"/>
      <c r="P1164" s="4"/>
      <c r="Q1164" s="4"/>
      <c r="R1164" s="4"/>
      <c r="S1164" s="4"/>
      <c r="T1164" s="4"/>
      <c r="U1164" s="4"/>
      <c r="V1164" s="4"/>
      <c r="W1164" s="4"/>
      <c r="X1164" s="4"/>
      <c r="Y1164" s="4"/>
      <c r="Z1164" s="4"/>
      <c r="AA1164" s="4"/>
      <c r="AB1164" s="53"/>
      <c r="AC1164" s="4"/>
      <c r="AD1164" s="4"/>
      <c r="AE1164" s="4"/>
      <c r="AF1164" s="4"/>
      <c r="AG1164" s="4"/>
    </row>
    <row r="1165" spans="4:33" x14ac:dyDescent="0.25">
      <c r="D1165" s="4"/>
      <c r="E1165" s="4"/>
      <c r="F1165" s="4"/>
      <c r="G1165" s="4"/>
      <c r="H1165" s="4"/>
      <c r="I1165" s="4"/>
      <c r="J1165" s="4"/>
      <c r="K1165" s="4"/>
      <c r="L1165" s="4"/>
      <c r="M1165" s="4"/>
      <c r="N1165" s="4"/>
      <c r="O1165" s="4"/>
      <c r="P1165" s="4"/>
      <c r="Q1165" s="4"/>
      <c r="R1165" s="4"/>
      <c r="S1165" s="4"/>
      <c r="T1165" s="4"/>
      <c r="U1165" s="4"/>
      <c r="V1165" s="4"/>
      <c r="W1165" s="4"/>
      <c r="X1165" s="4"/>
      <c r="Y1165" s="4"/>
      <c r="Z1165" s="4"/>
      <c r="AA1165" s="4"/>
      <c r="AB1165" s="53"/>
      <c r="AC1165" s="4"/>
      <c r="AD1165" s="4"/>
      <c r="AE1165" s="4"/>
      <c r="AF1165" s="4"/>
      <c r="AG1165" s="4"/>
    </row>
    <row r="1166" spans="4:33" x14ac:dyDescent="0.25">
      <c r="D1166" s="4"/>
      <c r="E1166" s="4"/>
      <c r="F1166" s="4"/>
      <c r="G1166" s="4"/>
      <c r="H1166" s="4"/>
      <c r="I1166" s="4"/>
      <c r="J1166" s="4"/>
      <c r="K1166" s="4"/>
      <c r="L1166" s="4"/>
      <c r="M1166" s="4"/>
      <c r="N1166" s="4"/>
      <c r="O1166" s="4"/>
      <c r="P1166" s="4"/>
      <c r="Q1166" s="4"/>
      <c r="R1166" s="4"/>
      <c r="S1166" s="4"/>
      <c r="T1166" s="4"/>
      <c r="U1166" s="4"/>
      <c r="V1166" s="4"/>
      <c r="W1166" s="4"/>
      <c r="X1166" s="4"/>
      <c r="Y1166" s="4"/>
      <c r="Z1166" s="4"/>
      <c r="AA1166" s="4"/>
      <c r="AB1166" s="53"/>
      <c r="AC1166" s="4"/>
      <c r="AD1166" s="4"/>
      <c r="AE1166" s="4"/>
      <c r="AF1166" s="4"/>
      <c r="AG1166" s="4"/>
    </row>
    <row r="1167" spans="4:33" x14ac:dyDescent="0.25">
      <c r="D1167" s="4"/>
      <c r="E1167" s="4"/>
      <c r="F1167" s="4"/>
      <c r="G1167" s="4"/>
      <c r="H1167" s="4"/>
      <c r="I1167" s="4"/>
      <c r="J1167" s="4"/>
      <c r="K1167" s="4"/>
      <c r="L1167" s="4"/>
      <c r="M1167" s="4"/>
      <c r="N1167" s="4"/>
      <c r="O1167" s="4"/>
      <c r="P1167" s="4"/>
      <c r="Q1167" s="4"/>
      <c r="R1167" s="4"/>
      <c r="S1167" s="4"/>
      <c r="T1167" s="4"/>
      <c r="U1167" s="4"/>
      <c r="V1167" s="4"/>
      <c r="W1167" s="4"/>
      <c r="X1167" s="4"/>
      <c r="Y1167" s="4"/>
      <c r="Z1167" s="4"/>
      <c r="AA1167" s="4"/>
      <c r="AB1167" s="53"/>
      <c r="AC1167" s="4"/>
      <c r="AD1167" s="4"/>
      <c r="AE1167" s="4"/>
      <c r="AF1167" s="4"/>
      <c r="AG1167" s="4"/>
    </row>
    <row r="1168" spans="4:33" x14ac:dyDescent="0.25">
      <c r="D1168" s="4"/>
      <c r="E1168" s="4"/>
      <c r="F1168" s="4"/>
      <c r="G1168" s="4"/>
      <c r="H1168" s="4"/>
      <c r="I1168" s="4"/>
      <c r="J1168" s="4"/>
      <c r="K1168" s="4"/>
      <c r="L1168" s="4"/>
      <c r="M1168" s="4"/>
      <c r="N1168" s="4"/>
      <c r="O1168" s="4"/>
      <c r="P1168" s="4"/>
      <c r="Q1168" s="4"/>
      <c r="R1168" s="4"/>
      <c r="S1168" s="4"/>
      <c r="T1168" s="4"/>
      <c r="U1168" s="4"/>
      <c r="V1168" s="4"/>
      <c r="W1168" s="4"/>
      <c r="X1168" s="4"/>
      <c r="Y1168" s="4"/>
      <c r="Z1168" s="4"/>
      <c r="AA1168" s="4"/>
      <c r="AB1168" s="53"/>
      <c r="AC1168" s="4"/>
      <c r="AD1168" s="4"/>
      <c r="AE1168" s="4"/>
      <c r="AF1168" s="4"/>
      <c r="AG1168" s="4"/>
    </row>
    <row r="1169" spans="4:33" x14ac:dyDescent="0.25">
      <c r="D1169" s="4"/>
      <c r="E1169" s="4"/>
      <c r="F1169" s="4"/>
      <c r="G1169" s="4"/>
      <c r="H1169" s="4"/>
      <c r="I1169" s="4"/>
      <c r="J1169" s="4"/>
      <c r="K1169" s="4"/>
      <c r="L1169" s="4"/>
      <c r="M1169" s="4"/>
      <c r="N1169" s="4"/>
      <c r="O1169" s="4"/>
      <c r="P1169" s="4"/>
      <c r="Q1169" s="4"/>
      <c r="R1169" s="4"/>
      <c r="S1169" s="4"/>
      <c r="T1169" s="4"/>
      <c r="U1169" s="4"/>
      <c r="V1169" s="4"/>
      <c r="W1169" s="4"/>
      <c r="X1169" s="4"/>
      <c r="Y1169" s="4"/>
      <c r="Z1169" s="4"/>
      <c r="AA1169" s="4"/>
      <c r="AB1169" s="53"/>
      <c r="AC1169" s="4"/>
      <c r="AD1169" s="4"/>
      <c r="AE1169" s="4"/>
      <c r="AF1169" s="4"/>
      <c r="AG1169" s="4"/>
    </row>
    <row r="1170" spans="4:33" x14ac:dyDescent="0.25">
      <c r="D1170" s="4"/>
      <c r="E1170" s="4"/>
      <c r="F1170" s="4"/>
      <c r="G1170" s="4"/>
      <c r="H1170" s="4"/>
      <c r="I1170" s="4"/>
      <c r="J1170" s="4"/>
      <c r="K1170" s="4"/>
      <c r="L1170" s="4"/>
      <c r="M1170" s="4"/>
      <c r="N1170" s="4"/>
      <c r="O1170" s="4"/>
      <c r="P1170" s="4"/>
      <c r="Q1170" s="4"/>
      <c r="R1170" s="4"/>
      <c r="S1170" s="4"/>
      <c r="T1170" s="4"/>
      <c r="U1170" s="4"/>
      <c r="V1170" s="4"/>
      <c r="W1170" s="4"/>
      <c r="X1170" s="4"/>
      <c r="Y1170" s="4"/>
      <c r="Z1170" s="4"/>
      <c r="AA1170" s="4"/>
      <c r="AB1170" s="53"/>
      <c r="AC1170" s="4"/>
      <c r="AD1170" s="4"/>
      <c r="AE1170" s="4"/>
      <c r="AF1170" s="4"/>
      <c r="AG1170" s="4"/>
    </row>
    <row r="1171" spans="4:33" x14ac:dyDescent="0.25">
      <c r="D1171" s="4"/>
      <c r="E1171" s="4"/>
      <c r="F1171" s="4"/>
      <c r="G1171" s="4"/>
      <c r="H1171" s="4"/>
      <c r="I1171" s="4"/>
      <c r="J1171" s="4"/>
      <c r="K1171" s="4"/>
      <c r="L1171" s="4"/>
      <c r="M1171" s="4"/>
      <c r="N1171" s="4"/>
      <c r="O1171" s="4"/>
      <c r="P1171" s="4"/>
      <c r="Q1171" s="4"/>
      <c r="R1171" s="4"/>
      <c r="S1171" s="4"/>
      <c r="T1171" s="4"/>
      <c r="U1171" s="4"/>
      <c r="V1171" s="4"/>
      <c r="W1171" s="4"/>
      <c r="X1171" s="4"/>
      <c r="Y1171" s="4"/>
      <c r="Z1171" s="4"/>
      <c r="AA1171" s="4"/>
      <c r="AB1171" s="53"/>
      <c r="AC1171" s="4"/>
      <c r="AD1171" s="4"/>
      <c r="AE1171" s="4"/>
      <c r="AF1171" s="4"/>
      <c r="AG1171" s="4"/>
    </row>
    <row r="1172" spans="4:33" x14ac:dyDescent="0.25">
      <c r="D1172" s="4"/>
      <c r="E1172" s="4"/>
      <c r="F1172" s="4"/>
      <c r="G1172" s="4"/>
      <c r="H1172" s="4"/>
      <c r="I1172" s="4"/>
      <c r="J1172" s="4"/>
      <c r="K1172" s="4"/>
      <c r="L1172" s="4"/>
      <c r="M1172" s="4"/>
      <c r="N1172" s="4"/>
      <c r="O1172" s="4"/>
      <c r="P1172" s="4"/>
      <c r="Q1172" s="4"/>
      <c r="R1172" s="4"/>
      <c r="S1172" s="4"/>
      <c r="T1172" s="4"/>
      <c r="U1172" s="4"/>
      <c r="V1172" s="4"/>
      <c r="W1172" s="4"/>
      <c r="X1172" s="4"/>
      <c r="Y1172" s="4"/>
      <c r="Z1172" s="4"/>
      <c r="AA1172" s="4"/>
      <c r="AB1172" s="53"/>
      <c r="AC1172" s="4"/>
      <c r="AD1172" s="4"/>
      <c r="AE1172" s="4"/>
      <c r="AF1172" s="4"/>
      <c r="AG1172" s="4"/>
    </row>
    <row r="1173" spans="4:33" x14ac:dyDescent="0.25">
      <c r="D1173" s="4"/>
      <c r="E1173" s="4"/>
      <c r="F1173" s="4"/>
      <c r="G1173" s="4"/>
      <c r="H1173" s="4"/>
      <c r="I1173" s="4"/>
      <c r="J1173" s="4"/>
      <c r="K1173" s="4"/>
      <c r="L1173" s="4"/>
      <c r="M1173" s="4"/>
      <c r="N1173" s="4"/>
      <c r="O1173" s="4"/>
      <c r="P1173" s="4"/>
      <c r="Q1173" s="4"/>
      <c r="R1173" s="4"/>
      <c r="S1173" s="4"/>
      <c r="T1173" s="4"/>
      <c r="U1173" s="4"/>
      <c r="V1173" s="4"/>
      <c r="W1173" s="4"/>
      <c r="X1173" s="4"/>
      <c r="Y1173" s="4"/>
      <c r="Z1173" s="4"/>
      <c r="AA1173" s="4"/>
      <c r="AB1173" s="53"/>
      <c r="AC1173" s="4"/>
      <c r="AD1173" s="4"/>
      <c r="AE1173" s="4"/>
      <c r="AF1173" s="4"/>
      <c r="AG1173" s="4"/>
    </row>
    <row r="1174" spans="4:33" x14ac:dyDescent="0.25">
      <c r="D1174" s="4"/>
      <c r="E1174" s="4"/>
      <c r="F1174" s="4"/>
      <c r="G1174" s="4"/>
      <c r="H1174" s="4"/>
      <c r="I1174" s="4"/>
      <c r="J1174" s="4"/>
      <c r="K1174" s="4"/>
      <c r="L1174" s="4"/>
      <c r="M1174" s="4"/>
      <c r="N1174" s="4"/>
      <c r="O1174" s="4"/>
      <c r="P1174" s="4"/>
      <c r="Q1174" s="4"/>
      <c r="R1174" s="4"/>
      <c r="S1174" s="4"/>
      <c r="T1174" s="4"/>
      <c r="U1174" s="4"/>
      <c r="V1174" s="4"/>
      <c r="W1174" s="4"/>
      <c r="X1174" s="4"/>
      <c r="Y1174" s="4"/>
      <c r="Z1174" s="4"/>
      <c r="AA1174" s="4"/>
      <c r="AB1174" s="53"/>
      <c r="AC1174" s="4"/>
      <c r="AD1174" s="4"/>
      <c r="AE1174" s="4"/>
      <c r="AF1174" s="4"/>
      <c r="AG1174" s="4"/>
    </row>
    <row r="1175" spans="4:33" x14ac:dyDescent="0.25">
      <c r="D1175" s="4"/>
      <c r="E1175" s="4"/>
      <c r="F1175" s="4"/>
      <c r="G1175" s="4"/>
      <c r="H1175" s="4"/>
      <c r="I1175" s="4"/>
      <c r="J1175" s="4"/>
      <c r="K1175" s="4"/>
      <c r="L1175" s="4"/>
      <c r="M1175" s="4"/>
      <c r="N1175" s="4"/>
      <c r="O1175" s="4"/>
      <c r="P1175" s="4"/>
      <c r="Q1175" s="4"/>
      <c r="R1175" s="4"/>
      <c r="S1175" s="4"/>
      <c r="T1175" s="4"/>
      <c r="U1175" s="4"/>
      <c r="V1175" s="4"/>
      <c r="W1175" s="4"/>
      <c r="X1175" s="4"/>
      <c r="Y1175" s="4"/>
      <c r="Z1175" s="4"/>
      <c r="AA1175" s="4"/>
      <c r="AB1175" s="53"/>
      <c r="AC1175" s="4"/>
      <c r="AD1175" s="4"/>
      <c r="AE1175" s="4"/>
      <c r="AF1175" s="4"/>
      <c r="AG1175" s="4"/>
    </row>
    <row r="1176" spans="4:33" x14ac:dyDescent="0.25">
      <c r="D1176" s="4"/>
      <c r="E1176" s="4"/>
      <c r="F1176" s="4"/>
      <c r="G1176" s="4"/>
      <c r="H1176" s="4"/>
      <c r="I1176" s="4"/>
      <c r="J1176" s="4"/>
      <c r="K1176" s="4"/>
      <c r="L1176" s="4"/>
      <c r="M1176" s="4"/>
      <c r="N1176" s="4"/>
      <c r="O1176" s="4"/>
      <c r="P1176" s="4"/>
      <c r="Q1176" s="4"/>
      <c r="R1176" s="4"/>
      <c r="S1176" s="4"/>
      <c r="T1176" s="4"/>
      <c r="U1176" s="4"/>
      <c r="V1176" s="4"/>
      <c r="W1176" s="4"/>
      <c r="X1176" s="4"/>
      <c r="Y1176" s="4"/>
      <c r="Z1176" s="4"/>
      <c r="AA1176" s="4"/>
      <c r="AB1176" s="53"/>
      <c r="AC1176" s="4"/>
      <c r="AD1176" s="4"/>
      <c r="AE1176" s="4"/>
      <c r="AF1176" s="4"/>
      <c r="AG1176" s="4"/>
    </row>
    <row r="1177" spans="4:33" x14ac:dyDescent="0.25">
      <c r="D1177" s="4"/>
      <c r="E1177" s="4"/>
      <c r="F1177" s="4"/>
      <c r="G1177" s="4"/>
      <c r="H1177" s="4"/>
      <c r="I1177" s="4"/>
      <c r="J1177" s="4"/>
      <c r="K1177" s="4"/>
      <c r="L1177" s="4"/>
      <c r="M1177" s="4"/>
      <c r="N1177" s="4"/>
      <c r="O1177" s="4"/>
      <c r="P1177" s="4"/>
      <c r="Q1177" s="4"/>
      <c r="R1177" s="4"/>
      <c r="S1177" s="4"/>
      <c r="T1177" s="4"/>
      <c r="U1177" s="4"/>
      <c r="V1177" s="4"/>
      <c r="W1177" s="4"/>
      <c r="X1177" s="4"/>
      <c r="Y1177" s="4"/>
      <c r="Z1177" s="4"/>
      <c r="AA1177" s="4"/>
      <c r="AB1177" s="53"/>
      <c r="AC1177" s="4"/>
      <c r="AD1177" s="4"/>
      <c r="AE1177" s="4"/>
      <c r="AF1177" s="4"/>
      <c r="AG1177" s="4"/>
    </row>
    <row r="1178" spans="4:33" x14ac:dyDescent="0.25">
      <c r="D1178" s="4"/>
      <c r="E1178" s="4"/>
      <c r="F1178" s="4"/>
      <c r="G1178" s="4"/>
      <c r="H1178" s="4"/>
      <c r="I1178" s="4"/>
      <c r="J1178" s="4"/>
      <c r="K1178" s="4"/>
      <c r="L1178" s="4"/>
      <c r="M1178" s="4"/>
      <c r="N1178" s="4"/>
      <c r="O1178" s="4"/>
      <c r="P1178" s="4"/>
      <c r="Q1178" s="4"/>
      <c r="R1178" s="4"/>
      <c r="S1178" s="4"/>
      <c r="T1178" s="4"/>
      <c r="U1178" s="4"/>
      <c r="V1178" s="4"/>
      <c r="W1178" s="4"/>
      <c r="X1178" s="4"/>
      <c r="Y1178" s="4"/>
      <c r="Z1178" s="4"/>
      <c r="AA1178" s="4"/>
      <c r="AB1178" s="53"/>
      <c r="AC1178" s="4"/>
      <c r="AD1178" s="4"/>
      <c r="AE1178" s="4"/>
      <c r="AF1178" s="4"/>
      <c r="AG1178" s="4"/>
    </row>
    <row r="1179" spans="4:33" x14ac:dyDescent="0.25">
      <c r="D1179" s="4"/>
      <c r="E1179" s="4"/>
      <c r="F1179" s="4"/>
      <c r="G1179" s="4"/>
      <c r="H1179" s="4"/>
      <c r="I1179" s="4"/>
      <c r="J1179" s="4"/>
      <c r="K1179" s="4"/>
      <c r="L1179" s="4"/>
      <c r="M1179" s="4"/>
      <c r="N1179" s="4"/>
      <c r="O1179" s="4"/>
      <c r="P1179" s="4"/>
      <c r="Q1179" s="4"/>
      <c r="R1179" s="4"/>
      <c r="S1179" s="4"/>
      <c r="T1179" s="4"/>
      <c r="U1179" s="4"/>
      <c r="V1179" s="4"/>
      <c r="W1179" s="4"/>
      <c r="X1179" s="4"/>
      <c r="Y1179" s="4"/>
      <c r="Z1179" s="4"/>
      <c r="AA1179" s="4"/>
      <c r="AB1179" s="53"/>
      <c r="AC1179" s="4"/>
      <c r="AD1179" s="4"/>
      <c r="AE1179" s="4"/>
      <c r="AF1179" s="4"/>
      <c r="AG1179" s="4"/>
    </row>
    <row r="1180" spans="4:33" x14ac:dyDescent="0.25">
      <c r="D1180" s="4"/>
      <c r="E1180" s="4"/>
      <c r="F1180" s="4"/>
      <c r="G1180" s="4"/>
      <c r="H1180" s="4"/>
      <c r="I1180" s="4"/>
      <c r="J1180" s="4"/>
      <c r="K1180" s="4"/>
      <c r="L1180" s="4"/>
      <c r="M1180" s="4"/>
      <c r="N1180" s="4"/>
      <c r="O1180" s="4"/>
      <c r="P1180" s="4"/>
      <c r="Q1180" s="4"/>
      <c r="R1180" s="4"/>
      <c r="S1180" s="4"/>
      <c r="T1180" s="4"/>
      <c r="U1180" s="4"/>
      <c r="V1180" s="4"/>
      <c r="W1180" s="4"/>
      <c r="X1180" s="4"/>
      <c r="Y1180" s="4"/>
      <c r="Z1180" s="4"/>
      <c r="AA1180" s="4"/>
      <c r="AB1180" s="53"/>
      <c r="AC1180" s="4"/>
      <c r="AD1180" s="4"/>
      <c r="AE1180" s="4"/>
      <c r="AF1180" s="4"/>
      <c r="AG1180" s="4"/>
    </row>
    <row r="1181" spans="4:33" x14ac:dyDescent="0.25">
      <c r="D1181" s="4"/>
      <c r="E1181" s="4"/>
      <c r="F1181" s="4"/>
      <c r="G1181" s="4"/>
      <c r="H1181" s="4"/>
      <c r="I1181" s="4"/>
      <c r="J1181" s="4"/>
      <c r="K1181" s="4"/>
      <c r="L1181" s="4"/>
      <c r="M1181" s="4"/>
      <c r="N1181" s="4"/>
      <c r="O1181" s="4"/>
      <c r="P1181" s="4"/>
      <c r="Q1181" s="4"/>
      <c r="R1181" s="4"/>
      <c r="S1181" s="4"/>
      <c r="T1181" s="4"/>
      <c r="U1181" s="4"/>
      <c r="V1181" s="4"/>
      <c r="W1181" s="4"/>
      <c r="X1181" s="4"/>
      <c r="Y1181" s="4"/>
      <c r="Z1181" s="4"/>
      <c r="AA1181" s="4"/>
      <c r="AB1181" s="53"/>
      <c r="AC1181" s="4"/>
      <c r="AD1181" s="4"/>
      <c r="AE1181" s="4"/>
      <c r="AF1181" s="4"/>
      <c r="AG1181" s="4"/>
    </row>
    <row r="1182" spans="4:33" x14ac:dyDescent="0.25">
      <c r="D1182" s="4"/>
      <c r="E1182" s="4"/>
      <c r="F1182" s="4"/>
      <c r="G1182" s="4"/>
      <c r="H1182" s="4"/>
      <c r="I1182" s="4"/>
      <c r="J1182" s="4"/>
      <c r="K1182" s="4"/>
      <c r="L1182" s="4"/>
      <c r="M1182" s="4"/>
      <c r="N1182" s="4"/>
      <c r="O1182" s="4"/>
      <c r="P1182" s="4"/>
      <c r="Q1182" s="4"/>
      <c r="R1182" s="4"/>
      <c r="S1182" s="4"/>
      <c r="T1182" s="4"/>
      <c r="U1182" s="4"/>
      <c r="V1182" s="4"/>
      <c r="W1182" s="4"/>
      <c r="X1182" s="4"/>
      <c r="Y1182" s="4"/>
      <c r="Z1182" s="4"/>
      <c r="AA1182" s="4"/>
      <c r="AB1182" s="53"/>
      <c r="AC1182" s="4"/>
      <c r="AD1182" s="4"/>
      <c r="AE1182" s="4"/>
      <c r="AF1182" s="4"/>
      <c r="AG1182" s="4"/>
    </row>
    <row r="1183" spans="4:33" x14ac:dyDescent="0.25">
      <c r="D1183" s="4"/>
      <c r="E1183" s="4"/>
      <c r="F1183" s="4"/>
      <c r="G1183" s="4"/>
      <c r="H1183" s="4"/>
      <c r="I1183" s="4"/>
      <c r="J1183" s="4"/>
      <c r="K1183" s="4"/>
      <c r="L1183" s="4"/>
      <c r="M1183" s="4"/>
      <c r="N1183" s="4"/>
      <c r="O1183" s="4"/>
      <c r="P1183" s="4"/>
      <c r="Q1183" s="4"/>
      <c r="R1183" s="4"/>
      <c r="S1183" s="4"/>
      <c r="T1183" s="4"/>
      <c r="U1183" s="4"/>
      <c r="V1183" s="4"/>
      <c r="W1183" s="4"/>
      <c r="X1183" s="4"/>
      <c r="Y1183" s="4"/>
      <c r="Z1183" s="4"/>
      <c r="AA1183" s="4"/>
      <c r="AB1183" s="53"/>
      <c r="AC1183" s="4"/>
      <c r="AD1183" s="4"/>
      <c r="AE1183" s="4"/>
      <c r="AF1183" s="4"/>
      <c r="AG1183" s="4"/>
    </row>
    <row r="1184" spans="4:33" x14ac:dyDescent="0.25">
      <c r="D1184" s="4"/>
      <c r="E1184" s="4"/>
      <c r="F1184" s="4"/>
      <c r="G1184" s="4"/>
      <c r="H1184" s="4"/>
      <c r="I1184" s="4"/>
      <c r="J1184" s="4"/>
      <c r="K1184" s="4"/>
      <c r="L1184" s="4"/>
      <c r="M1184" s="4"/>
      <c r="N1184" s="4"/>
      <c r="O1184" s="4"/>
      <c r="P1184" s="4"/>
      <c r="Q1184" s="4"/>
      <c r="R1184" s="4"/>
      <c r="S1184" s="4"/>
      <c r="T1184" s="4"/>
      <c r="U1184" s="4"/>
      <c r="V1184" s="4"/>
      <c r="W1184" s="4"/>
      <c r="X1184" s="4"/>
      <c r="Y1184" s="4"/>
      <c r="Z1184" s="4"/>
      <c r="AA1184" s="4"/>
      <c r="AB1184" s="53"/>
      <c r="AC1184" s="4"/>
      <c r="AD1184" s="4"/>
      <c r="AE1184" s="4"/>
      <c r="AF1184" s="4"/>
      <c r="AG1184" s="4"/>
    </row>
    <row r="1185" spans="4:33" x14ac:dyDescent="0.25">
      <c r="D1185" s="4"/>
      <c r="E1185" s="4"/>
      <c r="F1185" s="4"/>
      <c r="G1185" s="4"/>
      <c r="H1185" s="4"/>
      <c r="I1185" s="4"/>
      <c r="J1185" s="4"/>
      <c r="K1185" s="4"/>
      <c r="L1185" s="4"/>
      <c r="M1185" s="4"/>
      <c r="N1185" s="4"/>
      <c r="O1185" s="4"/>
      <c r="P1185" s="4"/>
      <c r="Q1185" s="4"/>
      <c r="R1185" s="4"/>
      <c r="S1185" s="4"/>
      <c r="T1185" s="4"/>
      <c r="U1185" s="4"/>
      <c r="V1185" s="4"/>
      <c r="W1185" s="4"/>
      <c r="X1185" s="4"/>
      <c r="Y1185" s="4"/>
      <c r="Z1185" s="4"/>
      <c r="AA1185" s="4"/>
      <c r="AB1185" s="53"/>
      <c r="AC1185" s="4"/>
      <c r="AD1185" s="4"/>
      <c r="AE1185" s="4"/>
      <c r="AF1185" s="4"/>
      <c r="AG1185" s="4"/>
    </row>
    <row r="1186" spans="4:33" x14ac:dyDescent="0.25">
      <c r="D1186" s="4"/>
      <c r="E1186" s="4"/>
      <c r="F1186" s="4"/>
      <c r="G1186" s="4"/>
      <c r="H1186" s="4"/>
      <c r="I1186" s="4"/>
      <c r="J1186" s="4"/>
      <c r="K1186" s="4"/>
      <c r="L1186" s="4"/>
      <c r="M1186" s="4"/>
      <c r="N1186" s="4"/>
      <c r="O1186" s="4"/>
      <c r="P1186" s="4"/>
      <c r="Q1186" s="4"/>
      <c r="R1186" s="4"/>
      <c r="S1186" s="4"/>
      <c r="T1186" s="4"/>
      <c r="U1186" s="4"/>
      <c r="V1186" s="4"/>
      <c r="W1186" s="4"/>
      <c r="X1186" s="4"/>
      <c r="Y1186" s="4"/>
      <c r="Z1186" s="4"/>
      <c r="AA1186" s="4"/>
      <c r="AB1186" s="53"/>
      <c r="AC1186" s="4"/>
      <c r="AD1186" s="4"/>
      <c r="AE1186" s="4"/>
      <c r="AF1186" s="4"/>
      <c r="AG1186" s="4"/>
    </row>
    <row r="1187" spans="4:33" x14ac:dyDescent="0.25">
      <c r="D1187" s="4"/>
      <c r="E1187" s="4"/>
      <c r="F1187" s="4"/>
      <c r="G1187" s="4"/>
      <c r="H1187" s="4"/>
      <c r="I1187" s="4"/>
      <c r="J1187" s="4"/>
      <c r="K1187" s="4"/>
      <c r="L1187" s="4"/>
      <c r="M1187" s="4"/>
      <c r="N1187" s="4"/>
      <c r="O1187" s="4"/>
      <c r="P1187" s="4"/>
      <c r="Q1187" s="4"/>
      <c r="R1187" s="4"/>
      <c r="S1187" s="4"/>
      <c r="T1187" s="4"/>
      <c r="U1187" s="4"/>
      <c r="V1187" s="4"/>
      <c r="W1187" s="4"/>
      <c r="X1187" s="4"/>
      <c r="Y1187" s="4"/>
      <c r="Z1187" s="4"/>
      <c r="AA1187" s="4"/>
      <c r="AB1187" s="53"/>
      <c r="AC1187" s="4"/>
      <c r="AD1187" s="4"/>
      <c r="AE1187" s="4"/>
      <c r="AF1187" s="4"/>
      <c r="AG1187" s="4"/>
    </row>
    <row r="1188" spans="4:33" x14ac:dyDescent="0.25">
      <c r="D1188" s="4"/>
      <c r="E1188" s="4"/>
      <c r="F1188" s="4"/>
      <c r="G1188" s="4"/>
      <c r="H1188" s="4"/>
      <c r="I1188" s="4"/>
      <c r="J1188" s="4"/>
      <c r="K1188" s="4"/>
      <c r="L1188" s="4"/>
      <c r="M1188" s="4"/>
      <c r="N1188" s="4"/>
      <c r="O1188" s="4"/>
      <c r="P1188" s="4"/>
      <c r="Q1188" s="4"/>
      <c r="R1188" s="4"/>
      <c r="S1188" s="4"/>
      <c r="T1188" s="4"/>
      <c r="U1188" s="4"/>
      <c r="V1188" s="4"/>
      <c r="W1188" s="4"/>
      <c r="X1188" s="4"/>
      <c r="Y1188" s="4"/>
      <c r="Z1188" s="4"/>
      <c r="AA1188" s="4"/>
      <c r="AB1188" s="53"/>
      <c r="AC1188" s="4"/>
      <c r="AD1188" s="4"/>
      <c r="AE1188" s="4"/>
      <c r="AF1188" s="4"/>
      <c r="AG1188" s="4"/>
    </row>
    <row r="1189" spans="4:33" x14ac:dyDescent="0.25">
      <c r="D1189" s="4"/>
      <c r="E1189" s="4"/>
      <c r="F1189" s="4"/>
      <c r="G1189" s="4"/>
      <c r="H1189" s="4"/>
      <c r="I1189" s="4"/>
      <c r="J1189" s="4"/>
      <c r="K1189" s="4"/>
      <c r="L1189" s="4"/>
      <c r="M1189" s="4"/>
      <c r="N1189" s="4"/>
      <c r="O1189" s="4"/>
      <c r="P1189" s="4"/>
      <c r="Q1189" s="4"/>
      <c r="R1189" s="4"/>
      <c r="S1189" s="4"/>
      <c r="T1189" s="4"/>
      <c r="U1189" s="4"/>
      <c r="V1189" s="4"/>
      <c r="W1189" s="4"/>
      <c r="X1189" s="4"/>
      <c r="Y1189" s="4"/>
      <c r="Z1189" s="4"/>
      <c r="AA1189" s="4"/>
      <c r="AB1189" s="53"/>
      <c r="AC1189" s="4"/>
      <c r="AD1189" s="4"/>
      <c r="AE1189" s="4"/>
      <c r="AF1189" s="4"/>
      <c r="AG1189" s="4"/>
    </row>
    <row r="1190" spans="4:33" x14ac:dyDescent="0.25">
      <c r="D1190" s="4"/>
      <c r="E1190" s="4"/>
      <c r="F1190" s="4"/>
      <c r="G1190" s="4"/>
      <c r="H1190" s="4"/>
      <c r="I1190" s="4"/>
      <c r="J1190" s="4"/>
      <c r="K1190" s="4"/>
      <c r="L1190" s="4"/>
      <c r="M1190" s="4"/>
      <c r="N1190" s="4"/>
      <c r="O1190" s="4"/>
      <c r="P1190" s="4"/>
      <c r="Q1190" s="4"/>
      <c r="R1190" s="4"/>
      <c r="S1190" s="4"/>
      <c r="T1190" s="4"/>
      <c r="U1190" s="4"/>
      <c r="V1190" s="4"/>
      <c r="W1190" s="4"/>
      <c r="X1190" s="4"/>
      <c r="Y1190" s="4"/>
      <c r="Z1190" s="4"/>
      <c r="AA1190" s="4"/>
      <c r="AB1190" s="53"/>
      <c r="AC1190" s="4"/>
      <c r="AD1190" s="4"/>
      <c r="AE1190" s="4"/>
      <c r="AF1190" s="4"/>
      <c r="AG1190" s="4"/>
    </row>
    <row r="1191" spans="4:33" x14ac:dyDescent="0.25">
      <c r="D1191" s="4"/>
      <c r="E1191" s="4"/>
      <c r="F1191" s="4"/>
      <c r="G1191" s="4"/>
      <c r="H1191" s="4"/>
      <c r="I1191" s="4"/>
      <c r="J1191" s="4"/>
      <c r="K1191" s="4"/>
      <c r="L1191" s="4"/>
      <c r="M1191" s="4"/>
      <c r="N1191" s="4"/>
      <c r="O1191" s="4"/>
      <c r="P1191" s="4"/>
      <c r="Q1191" s="4"/>
      <c r="R1191" s="4"/>
      <c r="S1191" s="4"/>
      <c r="T1191" s="4"/>
      <c r="U1191" s="4"/>
      <c r="V1191" s="4"/>
      <c r="W1191" s="4"/>
      <c r="X1191" s="4"/>
      <c r="Y1191" s="4"/>
      <c r="Z1191" s="4"/>
      <c r="AA1191" s="4"/>
      <c r="AB1191" s="53"/>
      <c r="AC1191" s="4"/>
      <c r="AD1191" s="4"/>
      <c r="AE1191" s="4"/>
      <c r="AF1191" s="4"/>
      <c r="AG1191" s="4"/>
    </row>
    <row r="1192" spans="4:33" x14ac:dyDescent="0.25">
      <c r="D1192" s="4"/>
      <c r="E1192" s="4"/>
      <c r="F1192" s="4"/>
      <c r="G1192" s="4"/>
      <c r="H1192" s="4"/>
      <c r="I1192" s="4"/>
      <c r="J1192" s="4"/>
      <c r="K1192" s="4"/>
      <c r="L1192" s="4"/>
      <c r="M1192" s="4"/>
      <c r="N1192" s="4"/>
      <c r="O1192" s="4"/>
      <c r="P1192" s="4"/>
      <c r="Q1192" s="4"/>
      <c r="R1192" s="4"/>
      <c r="S1192" s="4"/>
      <c r="T1192" s="4"/>
      <c r="U1192" s="4"/>
      <c r="V1192" s="4"/>
      <c r="W1192" s="4"/>
      <c r="X1192" s="4"/>
      <c r="Y1192" s="4"/>
      <c r="Z1192" s="4"/>
      <c r="AA1192" s="4"/>
      <c r="AB1192" s="53"/>
      <c r="AC1192" s="4"/>
      <c r="AD1192" s="4"/>
      <c r="AE1192" s="4"/>
      <c r="AF1192" s="4"/>
      <c r="AG1192" s="4"/>
    </row>
    <row r="1193" spans="4:33" x14ac:dyDescent="0.25">
      <c r="D1193" s="4"/>
      <c r="E1193" s="4"/>
      <c r="F1193" s="4"/>
      <c r="G1193" s="4"/>
      <c r="H1193" s="4"/>
      <c r="I1193" s="4"/>
      <c r="J1193" s="4"/>
      <c r="K1193" s="4"/>
      <c r="L1193" s="4"/>
      <c r="M1193" s="4"/>
      <c r="N1193" s="4"/>
      <c r="O1193" s="4"/>
      <c r="P1193" s="4"/>
      <c r="Q1193" s="4"/>
      <c r="R1193" s="4"/>
      <c r="S1193" s="4"/>
      <c r="T1193" s="4"/>
      <c r="U1193" s="4"/>
      <c r="V1193" s="4"/>
      <c r="W1193" s="4"/>
      <c r="X1193" s="4"/>
      <c r="Y1193" s="4"/>
      <c r="Z1193" s="4"/>
      <c r="AA1193" s="4"/>
      <c r="AB1193" s="53"/>
      <c r="AC1193" s="4"/>
      <c r="AD1193" s="4"/>
      <c r="AE1193" s="4"/>
      <c r="AF1193" s="4"/>
      <c r="AG1193" s="4"/>
    </row>
    <row r="1194" spans="4:33" x14ac:dyDescent="0.25">
      <c r="D1194" s="4"/>
      <c r="E1194" s="4"/>
      <c r="F1194" s="4"/>
      <c r="G1194" s="4"/>
      <c r="H1194" s="4"/>
      <c r="I1194" s="4"/>
      <c r="J1194" s="4"/>
      <c r="K1194" s="4"/>
      <c r="L1194" s="4"/>
      <c r="M1194" s="4"/>
      <c r="N1194" s="4"/>
      <c r="O1194" s="4"/>
      <c r="P1194" s="4"/>
      <c r="Q1194" s="4"/>
      <c r="R1194" s="4"/>
      <c r="S1194" s="4"/>
      <c r="T1194" s="4"/>
      <c r="U1194" s="4"/>
      <c r="V1194" s="4"/>
      <c r="W1194" s="4"/>
      <c r="X1194" s="4"/>
      <c r="Y1194" s="4"/>
      <c r="Z1194" s="4"/>
      <c r="AA1194" s="4"/>
      <c r="AB1194" s="53"/>
      <c r="AC1194" s="4"/>
      <c r="AD1194" s="4"/>
      <c r="AE1194" s="4"/>
      <c r="AF1194" s="4"/>
      <c r="AG1194" s="4"/>
    </row>
    <row r="1195" spans="4:33" x14ac:dyDescent="0.25">
      <c r="D1195" s="4"/>
      <c r="E1195" s="4"/>
      <c r="F1195" s="4"/>
      <c r="G1195" s="4"/>
      <c r="H1195" s="4"/>
      <c r="I1195" s="4"/>
      <c r="J1195" s="4"/>
      <c r="K1195" s="4"/>
      <c r="L1195" s="4"/>
      <c r="M1195" s="4"/>
      <c r="N1195" s="4"/>
      <c r="O1195" s="4"/>
      <c r="P1195" s="4"/>
      <c r="Q1195" s="4"/>
      <c r="R1195" s="4"/>
      <c r="S1195" s="4"/>
      <c r="T1195" s="4"/>
      <c r="U1195" s="4"/>
      <c r="V1195" s="4"/>
      <c r="W1195" s="4"/>
      <c r="X1195" s="4"/>
      <c r="Y1195" s="4"/>
      <c r="Z1195" s="4"/>
      <c r="AA1195" s="4"/>
      <c r="AB1195" s="53"/>
      <c r="AC1195" s="4"/>
      <c r="AD1195" s="4"/>
      <c r="AE1195" s="4"/>
      <c r="AF1195" s="4"/>
      <c r="AG1195" s="4"/>
    </row>
    <row r="1196" spans="4:33" x14ac:dyDescent="0.25">
      <c r="D1196" s="4"/>
      <c r="E1196" s="4"/>
      <c r="F1196" s="4"/>
      <c r="G1196" s="4"/>
      <c r="H1196" s="4"/>
      <c r="I1196" s="4"/>
      <c r="J1196" s="4"/>
      <c r="K1196" s="4"/>
      <c r="L1196" s="4"/>
      <c r="M1196" s="4"/>
      <c r="N1196" s="4"/>
      <c r="O1196" s="4"/>
      <c r="P1196" s="4"/>
      <c r="Q1196" s="4"/>
      <c r="R1196" s="4"/>
      <c r="S1196" s="4"/>
      <c r="T1196" s="4"/>
      <c r="U1196" s="4"/>
      <c r="V1196" s="4"/>
      <c r="W1196" s="4"/>
      <c r="X1196" s="4"/>
      <c r="Y1196" s="4"/>
      <c r="Z1196" s="4"/>
      <c r="AA1196" s="4"/>
      <c r="AB1196" s="53"/>
      <c r="AC1196" s="4"/>
      <c r="AD1196" s="4"/>
      <c r="AE1196" s="4"/>
      <c r="AF1196" s="4"/>
      <c r="AG1196" s="4"/>
    </row>
    <row r="1197" spans="4:33" x14ac:dyDescent="0.25">
      <c r="D1197" s="4"/>
      <c r="E1197" s="4"/>
      <c r="F1197" s="4"/>
      <c r="G1197" s="4"/>
      <c r="H1197" s="4"/>
      <c r="I1197" s="4"/>
      <c r="J1197" s="4"/>
      <c r="K1197" s="4"/>
      <c r="L1197" s="4"/>
      <c r="M1197" s="4"/>
      <c r="N1197" s="4"/>
      <c r="O1197" s="4"/>
      <c r="P1197" s="4"/>
      <c r="Q1197" s="4"/>
      <c r="R1197" s="4"/>
      <c r="S1197" s="4"/>
      <c r="T1197" s="4"/>
      <c r="U1197" s="4"/>
      <c r="V1197" s="4"/>
      <c r="W1197" s="4"/>
      <c r="X1197" s="4"/>
      <c r="Y1197" s="4"/>
      <c r="Z1197" s="4"/>
      <c r="AA1197" s="4"/>
      <c r="AB1197" s="53"/>
      <c r="AC1197" s="4"/>
      <c r="AD1197" s="4"/>
      <c r="AE1197" s="4"/>
      <c r="AF1197" s="4"/>
      <c r="AG1197" s="4"/>
    </row>
    <row r="1198" spans="4:33" x14ac:dyDescent="0.25">
      <c r="D1198" s="4"/>
      <c r="E1198" s="4"/>
      <c r="F1198" s="4"/>
      <c r="G1198" s="4"/>
      <c r="H1198" s="4"/>
      <c r="I1198" s="4"/>
      <c r="J1198" s="4"/>
      <c r="K1198" s="4"/>
      <c r="L1198" s="4"/>
      <c r="M1198" s="4"/>
      <c r="N1198" s="4"/>
      <c r="O1198" s="4"/>
      <c r="P1198" s="4"/>
      <c r="Q1198" s="4"/>
      <c r="R1198" s="4"/>
      <c r="S1198" s="4"/>
      <c r="T1198" s="4"/>
      <c r="U1198" s="4"/>
      <c r="V1198" s="4"/>
      <c r="W1198" s="4"/>
      <c r="X1198" s="4"/>
      <c r="Y1198" s="4"/>
      <c r="Z1198" s="4"/>
      <c r="AA1198" s="4"/>
      <c r="AB1198" s="53"/>
      <c r="AC1198" s="4"/>
      <c r="AD1198" s="4"/>
      <c r="AE1198" s="4"/>
      <c r="AF1198" s="4"/>
      <c r="AG1198" s="4"/>
    </row>
    <row r="1199" spans="4:33" x14ac:dyDescent="0.25">
      <c r="D1199" s="4"/>
      <c r="E1199" s="4"/>
      <c r="F1199" s="4"/>
      <c r="G1199" s="4"/>
      <c r="H1199" s="4"/>
      <c r="I1199" s="4"/>
      <c r="J1199" s="4"/>
      <c r="K1199" s="4"/>
      <c r="L1199" s="4"/>
      <c r="M1199" s="4"/>
      <c r="N1199" s="4"/>
      <c r="O1199" s="4"/>
      <c r="P1199" s="4"/>
      <c r="Q1199" s="4"/>
      <c r="R1199" s="4"/>
      <c r="S1199" s="4"/>
      <c r="T1199" s="4"/>
      <c r="U1199" s="4"/>
      <c r="V1199" s="4"/>
      <c r="W1199" s="4"/>
      <c r="X1199" s="4"/>
      <c r="Y1199" s="4"/>
      <c r="Z1199" s="4"/>
      <c r="AA1199" s="4"/>
      <c r="AB1199" s="53"/>
      <c r="AC1199" s="4"/>
      <c r="AD1199" s="4"/>
      <c r="AE1199" s="4"/>
      <c r="AF1199" s="4"/>
      <c r="AG1199" s="4"/>
    </row>
    <row r="1200" spans="4:33" x14ac:dyDescent="0.25">
      <c r="D1200" s="4"/>
      <c r="E1200" s="4"/>
      <c r="F1200" s="4"/>
      <c r="G1200" s="4"/>
      <c r="H1200" s="4"/>
      <c r="I1200" s="4"/>
      <c r="J1200" s="4"/>
      <c r="K1200" s="4"/>
      <c r="L1200" s="4"/>
      <c r="M1200" s="4"/>
      <c r="N1200" s="4"/>
      <c r="O1200" s="4"/>
      <c r="P1200" s="4"/>
      <c r="Q1200" s="4"/>
      <c r="R1200" s="4"/>
      <c r="S1200" s="4"/>
      <c r="T1200" s="4"/>
      <c r="U1200" s="4"/>
      <c r="V1200" s="4"/>
      <c r="W1200" s="4"/>
      <c r="X1200" s="4"/>
      <c r="Y1200" s="4"/>
      <c r="Z1200" s="4"/>
      <c r="AA1200" s="4"/>
      <c r="AB1200" s="53"/>
      <c r="AC1200" s="4"/>
      <c r="AD1200" s="4"/>
      <c r="AE1200" s="4"/>
      <c r="AF1200" s="4"/>
      <c r="AG1200" s="4"/>
    </row>
    <row r="1201" spans="4:33" x14ac:dyDescent="0.25">
      <c r="D1201" s="4"/>
      <c r="E1201" s="4"/>
      <c r="F1201" s="4"/>
      <c r="G1201" s="4"/>
      <c r="H1201" s="4"/>
      <c r="I1201" s="4"/>
      <c r="J1201" s="4"/>
      <c r="K1201" s="4"/>
      <c r="L1201" s="4"/>
      <c r="M1201" s="4"/>
      <c r="N1201" s="4"/>
      <c r="O1201" s="4"/>
      <c r="P1201" s="4"/>
      <c r="Q1201" s="4"/>
      <c r="R1201" s="4"/>
      <c r="S1201" s="4"/>
      <c r="T1201" s="4"/>
      <c r="U1201" s="4"/>
      <c r="V1201" s="4"/>
      <c r="W1201" s="4"/>
      <c r="X1201" s="4"/>
      <c r="Y1201" s="4"/>
      <c r="Z1201" s="4"/>
      <c r="AA1201" s="4"/>
      <c r="AB1201" s="53"/>
      <c r="AC1201" s="4"/>
      <c r="AD1201" s="4"/>
      <c r="AE1201" s="4"/>
      <c r="AF1201" s="4"/>
      <c r="AG1201" s="4"/>
    </row>
    <row r="1202" spans="4:33" x14ac:dyDescent="0.25">
      <c r="D1202" s="4"/>
      <c r="E1202" s="4"/>
      <c r="F1202" s="4"/>
      <c r="G1202" s="4"/>
      <c r="H1202" s="4"/>
      <c r="I1202" s="4"/>
      <c r="J1202" s="4"/>
      <c r="K1202" s="4"/>
      <c r="L1202" s="4"/>
      <c r="M1202" s="4"/>
      <c r="N1202" s="4"/>
      <c r="O1202" s="4"/>
      <c r="P1202" s="4"/>
      <c r="Q1202" s="4"/>
      <c r="R1202" s="4"/>
      <c r="S1202" s="4"/>
      <c r="T1202" s="4"/>
      <c r="U1202" s="4"/>
      <c r="V1202" s="4"/>
      <c r="W1202" s="4"/>
      <c r="X1202" s="4"/>
      <c r="Y1202" s="4"/>
      <c r="Z1202" s="4"/>
      <c r="AA1202" s="4"/>
      <c r="AB1202" s="53"/>
      <c r="AC1202" s="4"/>
      <c r="AD1202" s="4"/>
      <c r="AE1202" s="4"/>
      <c r="AF1202" s="4"/>
      <c r="AG1202" s="4"/>
    </row>
    <row r="1203" spans="4:33" x14ac:dyDescent="0.25">
      <c r="D1203" s="4"/>
      <c r="E1203" s="4"/>
      <c r="F1203" s="4"/>
      <c r="G1203" s="4"/>
      <c r="H1203" s="4"/>
      <c r="I1203" s="4"/>
      <c r="J1203" s="4"/>
      <c r="K1203" s="4"/>
      <c r="L1203" s="4"/>
      <c r="M1203" s="4"/>
      <c r="N1203" s="4"/>
      <c r="O1203" s="4"/>
      <c r="P1203" s="4"/>
      <c r="Q1203" s="4"/>
      <c r="R1203" s="4"/>
      <c r="S1203" s="4"/>
      <c r="T1203" s="4"/>
      <c r="U1203" s="4"/>
      <c r="V1203" s="4"/>
      <c r="W1203" s="4"/>
      <c r="X1203" s="4"/>
      <c r="Y1203" s="4"/>
      <c r="Z1203" s="4"/>
      <c r="AA1203" s="4"/>
      <c r="AB1203" s="53"/>
      <c r="AC1203" s="4"/>
      <c r="AD1203" s="4"/>
      <c r="AE1203" s="4"/>
      <c r="AF1203" s="4"/>
      <c r="AG1203" s="4"/>
    </row>
    <row r="1204" spans="4:33" x14ac:dyDescent="0.25">
      <c r="D1204" s="4"/>
      <c r="E1204" s="4"/>
      <c r="F1204" s="4"/>
      <c r="G1204" s="4"/>
      <c r="H1204" s="4"/>
      <c r="I1204" s="4"/>
      <c r="J1204" s="4"/>
      <c r="K1204" s="4"/>
      <c r="L1204" s="4"/>
      <c r="M1204" s="4"/>
      <c r="N1204" s="4"/>
      <c r="O1204" s="4"/>
      <c r="P1204" s="4"/>
      <c r="Q1204" s="4"/>
      <c r="R1204" s="4"/>
      <c r="S1204" s="4"/>
      <c r="T1204" s="4"/>
      <c r="U1204" s="4"/>
      <c r="V1204" s="4"/>
      <c r="W1204" s="4"/>
      <c r="X1204" s="4"/>
      <c r="Y1204" s="4"/>
      <c r="Z1204" s="4"/>
      <c r="AA1204" s="4"/>
      <c r="AB1204" s="53"/>
      <c r="AC1204" s="4"/>
      <c r="AD1204" s="4"/>
      <c r="AE1204" s="4"/>
      <c r="AF1204" s="4"/>
      <c r="AG1204" s="4"/>
    </row>
    <row r="1205" spans="4:33" x14ac:dyDescent="0.25">
      <c r="D1205" s="4"/>
      <c r="E1205" s="4"/>
      <c r="F1205" s="4"/>
      <c r="G1205" s="4"/>
      <c r="H1205" s="4"/>
      <c r="I1205" s="4"/>
      <c r="J1205" s="4"/>
      <c r="K1205" s="4"/>
      <c r="L1205" s="4"/>
      <c r="M1205" s="4"/>
      <c r="N1205" s="4"/>
      <c r="O1205" s="4"/>
      <c r="P1205" s="4"/>
      <c r="Q1205" s="4"/>
      <c r="R1205" s="4"/>
      <c r="S1205" s="4"/>
      <c r="T1205" s="4"/>
      <c r="U1205" s="4"/>
      <c r="V1205" s="4"/>
      <c r="W1205" s="4"/>
      <c r="X1205" s="4"/>
      <c r="Y1205" s="4"/>
      <c r="Z1205" s="4"/>
      <c r="AA1205" s="4"/>
      <c r="AB1205" s="53"/>
      <c r="AC1205" s="4"/>
      <c r="AD1205" s="4"/>
      <c r="AE1205" s="4"/>
      <c r="AF1205" s="4"/>
      <c r="AG1205" s="4"/>
    </row>
    <row r="1206" spans="4:33" x14ac:dyDescent="0.25">
      <c r="D1206" s="4"/>
      <c r="E1206" s="4"/>
      <c r="F1206" s="4"/>
      <c r="G1206" s="4"/>
      <c r="H1206" s="4"/>
      <c r="I1206" s="4"/>
      <c r="J1206" s="4"/>
      <c r="K1206" s="4"/>
      <c r="L1206" s="4"/>
      <c r="M1206" s="4"/>
      <c r="N1206" s="4"/>
      <c r="O1206" s="4"/>
      <c r="P1206" s="4"/>
      <c r="Q1206" s="4"/>
      <c r="R1206" s="4"/>
      <c r="S1206" s="4"/>
      <c r="T1206" s="4"/>
      <c r="U1206" s="4"/>
      <c r="V1206" s="4"/>
      <c r="W1206" s="4"/>
      <c r="X1206" s="4"/>
      <c r="Y1206" s="4"/>
      <c r="Z1206" s="4"/>
      <c r="AA1206" s="4"/>
      <c r="AB1206" s="53"/>
      <c r="AC1206" s="4"/>
      <c r="AD1206" s="4"/>
      <c r="AE1206" s="4"/>
      <c r="AF1206" s="4"/>
      <c r="AG1206" s="4"/>
    </row>
    <row r="1207" spans="4:33" x14ac:dyDescent="0.25">
      <c r="D1207" s="4"/>
      <c r="E1207" s="4"/>
      <c r="F1207" s="4"/>
      <c r="G1207" s="4"/>
      <c r="H1207" s="4"/>
      <c r="I1207" s="4"/>
      <c r="J1207" s="4"/>
      <c r="K1207" s="4"/>
      <c r="L1207" s="4"/>
      <c r="M1207" s="4"/>
      <c r="N1207" s="4"/>
      <c r="O1207" s="4"/>
      <c r="P1207" s="4"/>
      <c r="Q1207" s="4"/>
      <c r="R1207" s="4"/>
      <c r="S1207" s="4"/>
      <c r="T1207" s="4"/>
      <c r="U1207" s="4"/>
      <c r="V1207" s="4"/>
      <c r="W1207" s="4"/>
      <c r="X1207" s="4"/>
      <c r="Y1207" s="4"/>
      <c r="Z1207" s="4"/>
      <c r="AA1207" s="4"/>
      <c r="AB1207" s="53"/>
      <c r="AC1207" s="4"/>
      <c r="AD1207" s="4"/>
      <c r="AE1207" s="4"/>
      <c r="AF1207" s="4"/>
      <c r="AG1207" s="4"/>
    </row>
    <row r="1208" spans="4:33" x14ac:dyDescent="0.25">
      <c r="D1208" s="4"/>
      <c r="E1208" s="4"/>
      <c r="F1208" s="4"/>
      <c r="G1208" s="4"/>
      <c r="H1208" s="4"/>
      <c r="I1208" s="4"/>
      <c r="J1208" s="4"/>
      <c r="K1208" s="4"/>
      <c r="L1208" s="4"/>
      <c r="M1208" s="4"/>
      <c r="N1208" s="4"/>
      <c r="O1208" s="4"/>
      <c r="P1208" s="4"/>
      <c r="Q1208" s="4"/>
      <c r="R1208" s="4"/>
      <c r="S1208" s="4"/>
      <c r="T1208" s="4"/>
      <c r="U1208" s="4"/>
      <c r="V1208" s="4"/>
      <c r="W1208" s="4"/>
      <c r="X1208" s="4"/>
      <c r="Y1208" s="4"/>
      <c r="Z1208" s="4"/>
      <c r="AA1208" s="4"/>
      <c r="AB1208" s="53"/>
      <c r="AC1208" s="4"/>
      <c r="AD1208" s="4"/>
      <c r="AE1208" s="4"/>
      <c r="AF1208" s="4"/>
      <c r="AG1208" s="4"/>
    </row>
    <row r="1209" spans="4:33" x14ac:dyDescent="0.25">
      <c r="D1209" s="4"/>
      <c r="E1209" s="4"/>
      <c r="F1209" s="4"/>
      <c r="G1209" s="4"/>
      <c r="H1209" s="4"/>
      <c r="I1209" s="4"/>
      <c r="J1209" s="4"/>
      <c r="K1209" s="4"/>
      <c r="L1209" s="4"/>
      <c r="M1209" s="4"/>
      <c r="N1209" s="4"/>
      <c r="O1209" s="4"/>
      <c r="P1209" s="4"/>
      <c r="Q1209" s="4"/>
      <c r="R1209" s="4"/>
      <c r="S1209" s="4"/>
      <c r="T1209" s="4"/>
      <c r="U1209" s="4"/>
      <c r="V1209" s="4"/>
      <c r="W1209" s="4"/>
      <c r="X1209" s="4"/>
      <c r="Y1209" s="4"/>
      <c r="Z1209" s="4"/>
      <c r="AA1209" s="4"/>
      <c r="AB1209" s="53"/>
      <c r="AC1209" s="4"/>
      <c r="AD1209" s="4"/>
      <c r="AE1209" s="4"/>
      <c r="AF1209" s="4"/>
      <c r="AG1209" s="4"/>
    </row>
    <row r="1210" spans="4:33" x14ac:dyDescent="0.25">
      <c r="D1210" s="4"/>
      <c r="E1210" s="4"/>
      <c r="F1210" s="4"/>
      <c r="G1210" s="4"/>
      <c r="H1210" s="4"/>
      <c r="I1210" s="4"/>
      <c r="J1210" s="4"/>
      <c r="K1210" s="4"/>
      <c r="L1210" s="4"/>
      <c r="M1210" s="4"/>
      <c r="N1210" s="4"/>
      <c r="O1210" s="4"/>
      <c r="P1210" s="4"/>
      <c r="Q1210" s="4"/>
      <c r="R1210" s="4"/>
      <c r="S1210" s="4"/>
      <c r="T1210" s="4"/>
      <c r="U1210" s="4"/>
      <c r="V1210" s="4"/>
      <c r="W1210" s="4"/>
      <c r="X1210" s="4"/>
      <c r="Y1210" s="4"/>
      <c r="Z1210" s="4"/>
      <c r="AA1210" s="4"/>
      <c r="AB1210" s="53"/>
      <c r="AC1210" s="4"/>
      <c r="AD1210" s="4"/>
      <c r="AE1210" s="4"/>
      <c r="AF1210" s="4"/>
      <c r="AG1210" s="4"/>
    </row>
    <row r="1211" spans="4:33" x14ac:dyDescent="0.25">
      <c r="D1211" s="4"/>
      <c r="E1211" s="4"/>
      <c r="F1211" s="4"/>
      <c r="G1211" s="4"/>
      <c r="H1211" s="4"/>
      <c r="I1211" s="4"/>
      <c r="J1211" s="4"/>
      <c r="K1211" s="4"/>
      <c r="L1211" s="4"/>
      <c r="M1211" s="4"/>
      <c r="N1211" s="4"/>
      <c r="O1211" s="4"/>
      <c r="P1211" s="4"/>
      <c r="Q1211" s="4"/>
      <c r="R1211" s="4"/>
      <c r="S1211" s="4"/>
      <c r="T1211" s="4"/>
      <c r="U1211" s="4"/>
      <c r="V1211" s="4"/>
      <c r="W1211" s="4"/>
      <c r="X1211" s="4"/>
      <c r="Y1211" s="4"/>
      <c r="Z1211" s="4"/>
      <c r="AA1211" s="4"/>
      <c r="AB1211" s="53"/>
      <c r="AC1211" s="4"/>
      <c r="AD1211" s="4"/>
      <c r="AE1211" s="4"/>
      <c r="AF1211" s="4"/>
      <c r="AG1211" s="4"/>
    </row>
    <row r="1212" spans="4:33" x14ac:dyDescent="0.25">
      <c r="D1212" s="4"/>
      <c r="E1212" s="4"/>
      <c r="F1212" s="4"/>
      <c r="G1212" s="4"/>
      <c r="H1212" s="4"/>
      <c r="I1212" s="4"/>
      <c r="J1212" s="4"/>
      <c r="K1212" s="4"/>
      <c r="L1212" s="4"/>
      <c r="M1212" s="4"/>
      <c r="N1212" s="4"/>
      <c r="O1212" s="4"/>
      <c r="P1212" s="4"/>
      <c r="Q1212" s="4"/>
      <c r="R1212" s="4"/>
      <c r="S1212" s="4"/>
      <c r="T1212" s="4"/>
      <c r="U1212" s="4"/>
      <c r="V1212" s="4"/>
      <c r="W1212" s="4"/>
      <c r="X1212" s="4"/>
      <c r="Y1212" s="4"/>
      <c r="Z1212" s="4"/>
      <c r="AA1212" s="4"/>
      <c r="AB1212" s="53"/>
      <c r="AC1212" s="4"/>
      <c r="AD1212" s="4"/>
      <c r="AE1212" s="4"/>
      <c r="AF1212" s="4"/>
      <c r="AG1212" s="4"/>
    </row>
    <row r="1213" spans="4:33" x14ac:dyDescent="0.25">
      <c r="D1213" s="4"/>
      <c r="E1213" s="4"/>
      <c r="F1213" s="4"/>
      <c r="G1213" s="4"/>
      <c r="H1213" s="4"/>
      <c r="I1213" s="4"/>
      <c r="J1213" s="4"/>
      <c r="K1213" s="4"/>
      <c r="L1213" s="4"/>
      <c r="M1213" s="4"/>
      <c r="N1213" s="4"/>
      <c r="O1213" s="4"/>
      <c r="P1213" s="4"/>
      <c r="Q1213" s="4"/>
      <c r="R1213" s="4"/>
      <c r="S1213" s="4"/>
      <c r="T1213" s="4"/>
      <c r="U1213" s="4"/>
      <c r="V1213" s="4"/>
      <c r="W1213" s="4"/>
      <c r="X1213" s="4"/>
      <c r="Y1213" s="4"/>
      <c r="Z1213" s="4"/>
      <c r="AA1213" s="4"/>
      <c r="AB1213" s="53"/>
      <c r="AC1213" s="4"/>
      <c r="AD1213" s="4"/>
      <c r="AE1213" s="4"/>
      <c r="AF1213" s="4"/>
      <c r="AG1213" s="4"/>
    </row>
    <row r="1214" spans="4:33" x14ac:dyDescent="0.25">
      <c r="D1214" s="4"/>
      <c r="E1214" s="4"/>
      <c r="F1214" s="4"/>
      <c r="G1214" s="4"/>
      <c r="H1214" s="4"/>
      <c r="I1214" s="4"/>
      <c r="J1214" s="4"/>
      <c r="K1214" s="4"/>
      <c r="L1214" s="4"/>
      <c r="M1214" s="4"/>
      <c r="N1214" s="4"/>
      <c r="O1214" s="4"/>
      <c r="P1214" s="4"/>
      <c r="Q1214" s="4"/>
      <c r="R1214" s="4"/>
      <c r="S1214" s="4"/>
      <c r="T1214" s="4"/>
      <c r="U1214" s="4"/>
      <c r="V1214" s="4"/>
      <c r="W1214" s="4"/>
      <c r="X1214" s="4"/>
      <c r="Y1214" s="4"/>
      <c r="Z1214" s="4"/>
      <c r="AA1214" s="4"/>
      <c r="AB1214" s="53"/>
      <c r="AC1214" s="4"/>
      <c r="AD1214" s="4"/>
      <c r="AE1214" s="4"/>
      <c r="AF1214" s="4"/>
      <c r="AG1214" s="4"/>
    </row>
    <row r="1215" spans="4:33" x14ac:dyDescent="0.25">
      <c r="D1215" s="4"/>
      <c r="E1215" s="4"/>
      <c r="F1215" s="4"/>
      <c r="G1215" s="4"/>
      <c r="H1215" s="4"/>
      <c r="I1215" s="4"/>
      <c r="J1215" s="4"/>
      <c r="K1215" s="4"/>
      <c r="L1215" s="4"/>
      <c r="M1215" s="4"/>
      <c r="N1215" s="4"/>
      <c r="O1215" s="4"/>
      <c r="P1215" s="4"/>
      <c r="Q1215" s="4"/>
      <c r="R1215" s="4"/>
      <c r="S1215" s="4"/>
      <c r="T1215" s="4"/>
      <c r="U1215" s="4"/>
      <c r="V1215" s="4"/>
      <c r="W1215" s="4"/>
      <c r="X1215" s="4"/>
      <c r="Y1215" s="4"/>
      <c r="Z1215" s="4"/>
      <c r="AA1215" s="4"/>
      <c r="AB1215" s="53"/>
      <c r="AC1215" s="4"/>
      <c r="AD1215" s="4"/>
      <c r="AE1215" s="4"/>
      <c r="AF1215" s="4"/>
      <c r="AG1215" s="4"/>
    </row>
    <row r="1216" spans="4:33" x14ac:dyDescent="0.25">
      <c r="D1216" s="4"/>
      <c r="E1216" s="4"/>
      <c r="F1216" s="4"/>
      <c r="G1216" s="4"/>
      <c r="H1216" s="4"/>
      <c r="I1216" s="4"/>
      <c r="J1216" s="4"/>
      <c r="K1216" s="4"/>
      <c r="L1216" s="4"/>
      <c r="M1216" s="4"/>
      <c r="N1216" s="4"/>
      <c r="O1216" s="4"/>
      <c r="P1216" s="4"/>
      <c r="Q1216" s="4"/>
      <c r="R1216" s="4"/>
      <c r="S1216" s="4"/>
      <c r="T1216" s="4"/>
      <c r="U1216" s="4"/>
      <c r="V1216" s="4"/>
      <c r="W1216" s="4"/>
      <c r="X1216" s="4"/>
      <c r="Y1216" s="4"/>
      <c r="Z1216" s="4"/>
      <c r="AA1216" s="4"/>
      <c r="AB1216" s="53"/>
      <c r="AC1216" s="4"/>
      <c r="AD1216" s="4"/>
      <c r="AE1216" s="4"/>
      <c r="AF1216" s="4"/>
      <c r="AG1216" s="4"/>
    </row>
    <row r="1217" spans="4:33" x14ac:dyDescent="0.25">
      <c r="D1217" s="4"/>
      <c r="E1217" s="4"/>
      <c r="F1217" s="4"/>
      <c r="G1217" s="4"/>
      <c r="H1217" s="4"/>
      <c r="I1217" s="4"/>
      <c r="J1217" s="4"/>
      <c r="K1217" s="4"/>
      <c r="L1217" s="4"/>
      <c r="M1217" s="4"/>
      <c r="N1217" s="4"/>
      <c r="O1217" s="4"/>
      <c r="P1217" s="4"/>
      <c r="Q1217" s="4"/>
      <c r="R1217" s="4"/>
      <c r="S1217" s="4"/>
      <c r="T1217" s="4"/>
      <c r="U1217" s="4"/>
      <c r="V1217" s="4"/>
      <c r="W1217" s="4"/>
      <c r="X1217" s="4"/>
      <c r="Y1217" s="4"/>
      <c r="Z1217" s="4"/>
      <c r="AA1217" s="4"/>
      <c r="AB1217" s="53"/>
      <c r="AC1217" s="4"/>
      <c r="AD1217" s="4"/>
      <c r="AE1217" s="4"/>
      <c r="AF1217" s="4"/>
      <c r="AG1217" s="4"/>
    </row>
    <row r="1218" spans="4:33" x14ac:dyDescent="0.25">
      <c r="D1218" s="4"/>
      <c r="E1218" s="4"/>
      <c r="F1218" s="4"/>
      <c r="G1218" s="4"/>
      <c r="H1218" s="4"/>
      <c r="I1218" s="4"/>
      <c r="J1218" s="4"/>
      <c r="K1218" s="4"/>
      <c r="L1218" s="4"/>
      <c r="M1218" s="4"/>
      <c r="N1218" s="4"/>
      <c r="O1218" s="4"/>
      <c r="P1218" s="4"/>
      <c r="Q1218" s="4"/>
      <c r="R1218" s="4"/>
      <c r="S1218" s="4"/>
      <c r="T1218" s="4"/>
      <c r="U1218" s="4"/>
      <c r="V1218" s="4"/>
      <c r="W1218" s="4"/>
      <c r="X1218" s="4"/>
      <c r="Y1218" s="4"/>
      <c r="Z1218" s="4"/>
      <c r="AA1218" s="4"/>
      <c r="AB1218" s="53"/>
      <c r="AC1218" s="4"/>
      <c r="AD1218" s="4"/>
      <c r="AE1218" s="4"/>
      <c r="AF1218" s="4"/>
      <c r="AG1218" s="4"/>
    </row>
    <row r="1219" spans="4:33" x14ac:dyDescent="0.25">
      <c r="D1219" s="4"/>
      <c r="E1219" s="4"/>
      <c r="F1219" s="4"/>
      <c r="G1219" s="4"/>
      <c r="H1219" s="4"/>
      <c r="I1219" s="4"/>
      <c r="J1219" s="4"/>
      <c r="K1219" s="4"/>
      <c r="L1219" s="4"/>
      <c r="M1219" s="4"/>
      <c r="N1219" s="4"/>
      <c r="O1219" s="4"/>
      <c r="P1219" s="4"/>
      <c r="Q1219" s="4"/>
      <c r="R1219" s="4"/>
      <c r="S1219" s="4"/>
      <c r="T1219" s="4"/>
      <c r="U1219" s="4"/>
      <c r="V1219" s="4"/>
      <c r="W1219" s="4"/>
      <c r="X1219" s="4"/>
      <c r="Y1219" s="4"/>
      <c r="Z1219" s="4"/>
      <c r="AA1219" s="4"/>
      <c r="AB1219" s="53"/>
      <c r="AC1219" s="4"/>
      <c r="AD1219" s="4"/>
      <c r="AE1219" s="4"/>
      <c r="AF1219" s="4"/>
      <c r="AG1219" s="4"/>
    </row>
    <row r="1220" spans="4:33" x14ac:dyDescent="0.25">
      <c r="D1220" s="4"/>
      <c r="E1220" s="4"/>
      <c r="F1220" s="4"/>
      <c r="G1220" s="4"/>
      <c r="H1220" s="4"/>
      <c r="I1220" s="4"/>
      <c r="J1220" s="4"/>
      <c r="K1220" s="4"/>
      <c r="L1220" s="4"/>
      <c r="M1220" s="4"/>
      <c r="N1220" s="4"/>
      <c r="O1220" s="4"/>
      <c r="P1220" s="4"/>
      <c r="Q1220" s="4"/>
      <c r="R1220" s="4"/>
      <c r="S1220" s="4"/>
      <c r="T1220" s="4"/>
      <c r="U1220" s="4"/>
      <c r="V1220" s="4"/>
      <c r="W1220" s="4"/>
      <c r="X1220" s="4"/>
      <c r="Y1220" s="4"/>
      <c r="Z1220" s="4"/>
      <c r="AA1220" s="4"/>
      <c r="AB1220" s="53"/>
      <c r="AC1220" s="4"/>
      <c r="AD1220" s="4"/>
      <c r="AE1220" s="4"/>
      <c r="AF1220" s="4"/>
      <c r="AG1220" s="4"/>
    </row>
    <row r="1221" spans="4:33" x14ac:dyDescent="0.25">
      <c r="D1221" s="4"/>
      <c r="E1221" s="4"/>
      <c r="F1221" s="4"/>
      <c r="G1221" s="4"/>
      <c r="H1221" s="4"/>
      <c r="I1221" s="4"/>
      <c r="J1221" s="4"/>
      <c r="K1221" s="4"/>
      <c r="L1221" s="4"/>
      <c r="M1221" s="4"/>
      <c r="N1221" s="4"/>
      <c r="O1221" s="4"/>
      <c r="P1221" s="4"/>
      <c r="Q1221" s="4"/>
      <c r="R1221" s="4"/>
      <c r="S1221" s="4"/>
      <c r="T1221" s="4"/>
      <c r="U1221" s="4"/>
      <c r="V1221" s="4"/>
      <c r="W1221" s="4"/>
      <c r="X1221" s="4"/>
      <c r="Y1221" s="4"/>
      <c r="Z1221" s="4"/>
      <c r="AA1221" s="4"/>
      <c r="AB1221" s="53"/>
      <c r="AC1221" s="4"/>
      <c r="AD1221" s="4"/>
      <c r="AE1221" s="4"/>
      <c r="AF1221" s="4"/>
      <c r="AG1221" s="4"/>
    </row>
    <row r="1222" spans="4:33" x14ac:dyDescent="0.25">
      <c r="D1222" s="4"/>
      <c r="E1222" s="4"/>
      <c r="F1222" s="4"/>
      <c r="G1222" s="4"/>
      <c r="H1222" s="4"/>
      <c r="I1222" s="4"/>
      <c r="J1222" s="4"/>
      <c r="K1222" s="4"/>
      <c r="L1222" s="4"/>
      <c r="M1222" s="4"/>
      <c r="N1222" s="4"/>
      <c r="O1222" s="4"/>
      <c r="P1222" s="4"/>
      <c r="Q1222" s="4"/>
      <c r="R1222" s="4"/>
      <c r="S1222" s="4"/>
      <c r="T1222" s="4"/>
      <c r="U1222" s="4"/>
      <c r="V1222" s="4"/>
      <c r="W1222" s="4"/>
      <c r="X1222" s="4"/>
      <c r="Y1222" s="4"/>
      <c r="Z1222" s="4"/>
      <c r="AA1222" s="4"/>
      <c r="AB1222" s="53"/>
      <c r="AC1222" s="4"/>
      <c r="AD1222" s="4"/>
      <c r="AE1222" s="4"/>
      <c r="AF1222" s="4"/>
      <c r="AG1222" s="4"/>
    </row>
    <row r="1223" spans="4:33" x14ac:dyDescent="0.25">
      <c r="D1223" s="4"/>
      <c r="E1223" s="4"/>
      <c r="F1223" s="4"/>
      <c r="G1223" s="4"/>
      <c r="H1223" s="4"/>
      <c r="I1223" s="4"/>
      <c r="J1223" s="4"/>
      <c r="K1223" s="4"/>
      <c r="L1223" s="4"/>
      <c r="M1223" s="4"/>
      <c r="N1223" s="4"/>
      <c r="O1223" s="4"/>
      <c r="P1223" s="4"/>
      <c r="Q1223" s="4"/>
      <c r="R1223" s="4"/>
      <c r="S1223" s="4"/>
      <c r="T1223" s="4"/>
      <c r="U1223" s="4"/>
      <c r="V1223" s="4"/>
      <c r="W1223" s="4"/>
      <c r="X1223" s="4"/>
      <c r="Y1223" s="4"/>
      <c r="Z1223" s="4"/>
      <c r="AA1223" s="4"/>
      <c r="AB1223" s="53"/>
      <c r="AC1223" s="4"/>
      <c r="AD1223" s="4"/>
      <c r="AE1223" s="4"/>
      <c r="AF1223" s="4"/>
      <c r="AG1223" s="4"/>
    </row>
    <row r="1224" spans="4:33" x14ac:dyDescent="0.25">
      <c r="D1224" s="4"/>
      <c r="E1224" s="4"/>
      <c r="F1224" s="4"/>
      <c r="G1224" s="4"/>
      <c r="H1224" s="4"/>
      <c r="I1224" s="4"/>
      <c r="J1224" s="4"/>
      <c r="K1224" s="4"/>
      <c r="L1224" s="4"/>
      <c r="M1224" s="4"/>
      <c r="N1224" s="4"/>
      <c r="O1224" s="4"/>
      <c r="P1224" s="4"/>
      <c r="Q1224" s="4"/>
      <c r="R1224" s="4"/>
      <c r="S1224" s="4"/>
      <c r="T1224" s="4"/>
      <c r="U1224" s="4"/>
      <c r="V1224" s="4"/>
      <c r="W1224" s="4"/>
      <c r="X1224" s="4"/>
      <c r="Y1224" s="4"/>
      <c r="Z1224" s="4"/>
      <c r="AA1224" s="4"/>
      <c r="AB1224" s="53"/>
      <c r="AC1224" s="4"/>
      <c r="AD1224" s="4"/>
      <c r="AE1224" s="4"/>
      <c r="AF1224" s="4"/>
      <c r="AG1224" s="4"/>
    </row>
    <row r="1225" spans="4:33" x14ac:dyDescent="0.25">
      <c r="D1225" s="4"/>
      <c r="E1225" s="4"/>
      <c r="F1225" s="4"/>
      <c r="G1225" s="4"/>
      <c r="H1225" s="4"/>
      <c r="I1225" s="4"/>
      <c r="J1225" s="4"/>
      <c r="K1225" s="4"/>
      <c r="L1225" s="4"/>
      <c r="M1225" s="4"/>
      <c r="N1225" s="4"/>
      <c r="O1225" s="4"/>
      <c r="P1225" s="4"/>
      <c r="Q1225" s="4"/>
      <c r="R1225" s="4"/>
      <c r="S1225" s="4"/>
      <c r="T1225" s="4"/>
      <c r="U1225" s="4"/>
      <c r="V1225" s="4"/>
      <c r="W1225" s="4"/>
      <c r="X1225" s="4"/>
      <c r="Y1225" s="4"/>
      <c r="Z1225" s="4"/>
      <c r="AA1225" s="4"/>
      <c r="AB1225" s="53"/>
      <c r="AC1225" s="4"/>
      <c r="AD1225" s="4"/>
      <c r="AE1225" s="4"/>
      <c r="AF1225" s="4"/>
      <c r="AG1225" s="4"/>
    </row>
    <row r="1226" spans="4:33" x14ac:dyDescent="0.25">
      <c r="D1226" s="4"/>
      <c r="E1226" s="4"/>
      <c r="F1226" s="4"/>
      <c r="G1226" s="4"/>
      <c r="H1226" s="4"/>
      <c r="I1226" s="4"/>
      <c r="J1226" s="4"/>
      <c r="K1226" s="4"/>
      <c r="L1226" s="4"/>
      <c r="M1226" s="4"/>
      <c r="N1226" s="4"/>
      <c r="O1226" s="4"/>
      <c r="P1226" s="4"/>
      <c r="Q1226" s="4"/>
      <c r="R1226" s="4"/>
      <c r="S1226" s="4"/>
      <c r="T1226" s="4"/>
      <c r="U1226" s="4"/>
      <c r="V1226" s="4"/>
      <c r="W1226" s="4"/>
      <c r="X1226" s="4"/>
      <c r="Y1226" s="4"/>
      <c r="Z1226" s="4"/>
      <c r="AA1226" s="4"/>
      <c r="AB1226" s="53"/>
      <c r="AC1226" s="4"/>
      <c r="AD1226" s="4"/>
      <c r="AE1226" s="4"/>
      <c r="AF1226" s="4"/>
      <c r="AG1226" s="4"/>
    </row>
    <row r="1227" spans="4:33" x14ac:dyDescent="0.25">
      <c r="D1227" s="4"/>
      <c r="E1227" s="4"/>
      <c r="F1227" s="4"/>
      <c r="G1227" s="4"/>
      <c r="H1227" s="4"/>
      <c r="I1227" s="4"/>
      <c r="J1227" s="4"/>
      <c r="K1227" s="4"/>
      <c r="L1227" s="4"/>
      <c r="M1227" s="4"/>
      <c r="N1227" s="4"/>
      <c r="O1227" s="4"/>
      <c r="P1227" s="4"/>
      <c r="Q1227" s="4"/>
      <c r="R1227" s="4"/>
      <c r="S1227" s="4"/>
      <c r="T1227" s="4"/>
      <c r="U1227" s="4"/>
      <c r="V1227" s="4"/>
      <c r="W1227" s="4"/>
      <c r="X1227" s="4"/>
      <c r="Y1227" s="4"/>
      <c r="Z1227" s="4"/>
      <c r="AA1227" s="4"/>
      <c r="AB1227" s="53"/>
      <c r="AC1227" s="4"/>
      <c r="AD1227" s="4"/>
      <c r="AE1227" s="4"/>
      <c r="AF1227" s="4"/>
      <c r="AG1227" s="4"/>
    </row>
    <row r="1228" spans="4:33" x14ac:dyDescent="0.25">
      <c r="D1228" s="4"/>
      <c r="E1228" s="4"/>
      <c r="F1228" s="4"/>
      <c r="G1228" s="4"/>
      <c r="H1228" s="4"/>
      <c r="I1228" s="4"/>
      <c r="J1228" s="4"/>
      <c r="K1228" s="4"/>
      <c r="L1228" s="4"/>
      <c r="M1228" s="4"/>
      <c r="N1228" s="4"/>
      <c r="O1228" s="4"/>
      <c r="P1228" s="4"/>
      <c r="Q1228" s="4"/>
      <c r="R1228" s="4"/>
      <c r="S1228" s="4"/>
      <c r="T1228" s="4"/>
      <c r="U1228" s="4"/>
      <c r="V1228" s="4"/>
      <c r="W1228" s="4"/>
      <c r="X1228" s="4"/>
      <c r="Y1228" s="4"/>
      <c r="Z1228" s="4"/>
      <c r="AA1228" s="4"/>
      <c r="AB1228" s="53"/>
      <c r="AC1228" s="4"/>
      <c r="AD1228" s="4"/>
      <c r="AE1228" s="4"/>
      <c r="AF1228" s="4"/>
      <c r="AG1228" s="4"/>
    </row>
    <row r="1229" spans="4:33" x14ac:dyDescent="0.25">
      <c r="D1229" s="4"/>
      <c r="E1229" s="4"/>
      <c r="F1229" s="4"/>
      <c r="G1229" s="4"/>
      <c r="H1229" s="4"/>
      <c r="I1229" s="4"/>
      <c r="J1229" s="4"/>
      <c r="K1229" s="4"/>
      <c r="L1229" s="4"/>
      <c r="M1229" s="4"/>
      <c r="N1229" s="4"/>
      <c r="O1229" s="4"/>
      <c r="P1229" s="4"/>
      <c r="Q1229" s="4"/>
      <c r="R1229" s="4"/>
      <c r="S1229" s="4"/>
      <c r="T1229" s="4"/>
      <c r="U1229" s="4"/>
      <c r="V1229" s="4"/>
      <c r="W1229" s="4"/>
      <c r="X1229" s="4"/>
      <c r="Y1229" s="4"/>
      <c r="Z1229" s="4"/>
      <c r="AA1229" s="4"/>
      <c r="AB1229" s="53"/>
      <c r="AC1229" s="4"/>
      <c r="AD1229" s="4"/>
      <c r="AE1229" s="4"/>
      <c r="AF1229" s="4"/>
      <c r="AG1229" s="4"/>
    </row>
    <row r="1230" spans="4:33" x14ac:dyDescent="0.25">
      <c r="D1230" s="4"/>
      <c r="E1230" s="4"/>
      <c r="F1230" s="4"/>
      <c r="G1230" s="4"/>
      <c r="H1230" s="4"/>
      <c r="I1230" s="4"/>
      <c r="J1230" s="4"/>
      <c r="K1230" s="4"/>
      <c r="L1230" s="4"/>
      <c r="M1230" s="4"/>
      <c r="N1230" s="4"/>
      <c r="O1230" s="4"/>
      <c r="P1230" s="4"/>
      <c r="Q1230" s="4"/>
      <c r="R1230" s="4"/>
      <c r="S1230" s="4"/>
      <c r="T1230" s="4"/>
      <c r="U1230" s="4"/>
      <c r="V1230" s="4"/>
      <c r="W1230" s="4"/>
      <c r="X1230" s="4"/>
      <c r="Y1230" s="4"/>
      <c r="Z1230" s="4"/>
      <c r="AA1230" s="4"/>
      <c r="AB1230" s="53"/>
      <c r="AC1230" s="4"/>
      <c r="AD1230" s="4"/>
      <c r="AE1230" s="4"/>
      <c r="AF1230" s="4"/>
      <c r="AG1230" s="4"/>
    </row>
    <row r="1231" spans="4:33" x14ac:dyDescent="0.25">
      <c r="D1231" s="4"/>
      <c r="E1231" s="4"/>
      <c r="F1231" s="4"/>
      <c r="G1231" s="4"/>
      <c r="H1231" s="4"/>
      <c r="I1231" s="4"/>
      <c r="J1231" s="4"/>
      <c r="K1231" s="4"/>
      <c r="L1231" s="4"/>
      <c r="M1231" s="4"/>
      <c r="N1231" s="4"/>
      <c r="O1231" s="4"/>
      <c r="P1231" s="4"/>
      <c r="Q1231" s="4"/>
      <c r="R1231" s="4"/>
      <c r="S1231" s="4"/>
      <c r="T1231" s="4"/>
      <c r="U1231" s="4"/>
      <c r="V1231" s="4"/>
      <c r="W1231" s="4"/>
      <c r="X1231" s="4"/>
      <c r="Y1231" s="4"/>
      <c r="Z1231" s="4"/>
      <c r="AA1231" s="4"/>
      <c r="AB1231" s="53"/>
      <c r="AC1231" s="4"/>
      <c r="AD1231" s="4"/>
      <c r="AE1231" s="4"/>
      <c r="AF1231" s="4"/>
      <c r="AG1231" s="4"/>
    </row>
    <row r="1232" spans="4:33" x14ac:dyDescent="0.25">
      <c r="D1232" s="4"/>
      <c r="E1232" s="4"/>
      <c r="F1232" s="4"/>
      <c r="G1232" s="4"/>
      <c r="H1232" s="4"/>
      <c r="I1232" s="4"/>
      <c r="J1232" s="4"/>
      <c r="K1232" s="4"/>
      <c r="L1232" s="4"/>
      <c r="M1232" s="4"/>
      <c r="N1232" s="4"/>
      <c r="O1232" s="4"/>
      <c r="P1232" s="4"/>
      <c r="Q1232" s="4"/>
      <c r="R1232" s="4"/>
      <c r="S1232" s="4"/>
      <c r="T1232" s="4"/>
      <c r="U1232" s="4"/>
      <c r="V1232" s="4"/>
      <c r="W1232" s="4"/>
      <c r="X1232" s="4"/>
      <c r="Y1232" s="4"/>
      <c r="Z1232" s="4"/>
      <c r="AA1232" s="4"/>
      <c r="AB1232" s="53"/>
      <c r="AC1232" s="4"/>
      <c r="AD1232" s="4"/>
      <c r="AE1232" s="4"/>
      <c r="AF1232" s="4"/>
      <c r="AG1232" s="4"/>
    </row>
    <row r="1233" spans="4:33" x14ac:dyDescent="0.25">
      <c r="D1233" s="4"/>
      <c r="E1233" s="4"/>
      <c r="F1233" s="4"/>
      <c r="G1233" s="4"/>
      <c r="H1233" s="4"/>
      <c r="I1233" s="4"/>
      <c r="J1233" s="4"/>
      <c r="K1233" s="4"/>
      <c r="L1233" s="4"/>
      <c r="M1233" s="4"/>
      <c r="N1233" s="4"/>
      <c r="O1233" s="4"/>
      <c r="P1233" s="4"/>
      <c r="Q1233" s="4"/>
      <c r="R1233" s="4"/>
      <c r="S1233" s="4"/>
      <c r="T1233" s="4"/>
      <c r="U1233" s="4"/>
      <c r="V1233" s="4"/>
      <c r="W1233" s="4"/>
      <c r="X1233" s="4"/>
      <c r="Y1233" s="4"/>
      <c r="Z1233" s="4"/>
      <c r="AA1233" s="4"/>
      <c r="AB1233" s="53"/>
      <c r="AC1233" s="4"/>
      <c r="AD1233" s="4"/>
      <c r="AE1233" s="4"/>
      <c r="AF1233" s="4"/>
      <c r="AG1233" s="4"/>
    </row>
    <row r="1234" spans="4:33" x14ac:dyDescent="0.25">
      <c r="D1234" s="4"/>
      <c r="E1234" s="4"/>
      <c r="F1234" s="4"/>
      <c r="G1234" s="4"/>
      <c r="H1234" s="4"/>
      <c r="I1234" s="4"/>
      <c r="J1234" s="4"/>
      <c r="K1234" s="4"/>
      <c r="L1234" s="4"/>
      <c r="M1234" s="4"/>
      <c r="N1234" s="4"/>
      <c r="O1234" s="4"/>
      <c r="P1234" s="4"/>
      <c r="Q1234" s="4"/>
      <c r="R1234" s="4"/>
      <c r="S1234" s="4"/>
      <c r="T1234" s="4"/>
      <c r="U1234" s="4"/>
      <c r="V1234" s="4"/>
      <c r="W1234" s="4"/>
      <c r="X1234" s="4"/>
      <c r="Y1234" s="4"/>
      <c r="Z1234" s="4"/>
      <c r="AA1234" s="4"/>
      <c r="AB1234" s="53"/>
      <c r="AC1234" s="4"/>
      <c r="AD1234" s="4"/>
      <c r="AE1234" s="4"/>
      <c r="AF1234" s="4"/>
      <c r="AG1234" s="4"/>
    </row>
    <row r="1235" spans="4:33" x14ac:dyDescent="0.25">
      <c r="D1235" s="4"/>
      <c r="E1235" s="4"/>
      <c r="F1235" s="4"/>
      <c r="G1235" s="4"/>
      <c r="H1235" s="4"/>
      <c r="I1235" s="4"/>
      <c r="J1235" s="4"/>
      <c r="K1235" s="4"/>
      <c r="L1235" s="4"/>
      <c r="M1235" s="4"/>
      <c r="N1235" s="4"/>
      <c r="O1235" s="4"/>
      <c r="P1235" s="4"/>
      <c r="Q1235" s="4"/>
      <c r="R1235" s="4"/>
      <c r="S1235" s="4"/>
      <c r="T1235" s="4"/>
      <c r="U1235" s="4"/>
      <c r="V1235" s="4"/>
      <c r="W1235" s="4"/>
      <c r="X1235" s="4"/>
      <c r="Y1235" s="4"/>
      <c r="Z1235" s="4"/>
      <c r="AA1235" s="4"/>
      <c r="AB1235" s="53"/>
      <c r="AC1235" s="4"/>
      <c r="AD1235" s="4"/>
      <c r="AE1235" s="4"/>
      <c r="AF1235" s="4"/>
      <c r="AG1235" s="4"/>
    </row>
    <row r="1236" spans="4:33" x14ac:dyDescent="0.25">
      <c r="D1236" s="4"/>
      <c r="E1236" s="4"/>
      <c r="F1236" s="4"/>
      <c r="G1236" s="4"/>
      <c r="H1236" s="4"/>
      <c r="I1236" s="4"/>
      <c r="J1236" s="4"/>
      <c r="K1236" s="4"/>
      <c r="L1236" s="4"/>
      <c r="M1236" s="4"/>
      <c r="N1236" s="4"/>
      <c r="O1236" s="4"/>
      <c r="P1236" s="4"/>
      <c r="Q1236" s="4"/>
      <c r="R1236" s="4"/>
      <c r="S1236" s="4"/>
      <c r="T1236" s="4"/>
      <c r="U1236" s="4"/>
      <c r="V1236" s="4"/>
      <c r="W1236" s="4"/>
      <c r="X1236" s="4"/>
      <c r="Y1236" s="4"/>
      <c r="Z1236" s="4"/>
      <c r="AA1236" s="4"/>
      <c r="AB1236" s="53"/>
      <c r="AC1236" s="4"/>
      <c r="AD1236" s="4"/>
      <c r="AE1236" s="4"/>
      <c r="AF1236" s="4"/>
      <c r="AG1236" s="4"/>
    </row>
    <row r="1237" spans="4:33" x14ac:dyDescent="0.25">
      <c r="D1237" s="4"/>
      <c r="E1237" s="4"/>
      <c r="F1237" s="4"/>
      <c r="G1237" s="4"/>
      <c r="H1237" s="4"/>
      <c r="I1237" s="4"/>
      <c r="J1237" s="4"/>
      <c r="K1237" s="4"/>
      <c r="L1237" s="4"/>
      <c r="M1237" s="4"/>
      <c r="N1237" s="4"/>
      <c r="O1237" s="4"/>
      <c r="P1237" s="4"/>
      <c r="Q1237" s="4"/>
      <c r="R1237" s="4"/>
      <c r="S1237" s="4"/>
      <c r="T1237" s="4"/>
      <c r="U1237" s="4"/>
      <c r="V1237" s="4"/>
      <c r="W1237" s="4"/>
      <c r="X1237" s="4"/>
      <c r="Y1237" s="4"/>
      <c r="Z1237" s="4"/>
      <c r="AA1237" s="4"/>
      <c r="AB1237" s="53"/>
      <c r="AC1237" s="4"/>
      <c r="AD1237" s="4"/>
      <c r="AE1237" s="4"/>
      <c r="AF1237" s="4"/>
      <c r="AG1237" s="4"/>
    </row>
    <row r="1238" spans="4:33" x14ac:dyDescent="0.25">
      <c r="D1238" s="4"/>
      <c r="E1238" s="4"/>
      <c r="F1238" s="4"/>
      <c r="G1238" s="4"/>
      <c r="H1238" s="4"/>
      <c r="I1238" s="4"/>
      <c r="J1238" s="4"/>
      <c r="K1238" s="4"/>
      <c r="L1238" s="4"/>
      <c r="M1238" s="4"/>
      <c r="N1238" s="4"/>
      <c r="O1238" s="4"/>
      <c r="P1238" s="4"/>
      <c r="Q1238" s="4"/>
      <c r="R1238" s="4"/>
      <c r="S1238" s="4"/>
      <c r="T1238" s="4"/>
      <c r="U1238" s="4"/>
      <c r="V1238" s="4"/>
      <c r="W1238" s="4"/>
      <c r="X1238" s="4"/>
      <c r="Y1238" s="4"/>
      <c r="Z1238" s="4"/>
      <c r="AA1238" s="4"/>
      <c r="AB1238" s="53"/>
      <c r="AC1238" s="4"/>
      <c r="AD1238" s="4"/>
      <c r="AE1238" s="4"/>
      <c r="AF1238" s="4"/>
      <c r="AG1238" s="4"/>
    </row>
    <row r="1239" spans="4:33" x14ac:dyDescent="0.25">
      <c r="D1239" s="4"/>
      <c r="E1239" s="4"/>
      <c r="F1239" s="4"/>
      <c r="G1239" s="4"/>
      <c r="H1239" s="4"/>
      <c r="I1239" s="4"/>
      <c r="J1239" s="4"/>
      <c r="K1239" s="4"/>
      <c r="L1239" s="4"/>
      <c r="M1239" s="4"/>
      <c r="N1239" s="4"/>
      <c r="O1239" s="4"/>
      <c r="P1239" s="4"/>
      <c r="Q1239" s="4"/>
      <c r="R1239" s="4"/>
      <c r="S1239" s="4"/>
      <c r="T1239" s="4"/>
      <c r="U1239" s="4"/>
      <c r="V1239" s="4"/>
      <c r="W1239" s="4"/>
      <c r="X1239" s="4"/>
      <c r="Y1239" s="4"/>
      <c r="Z1239" s="4"/>
      <c r="AA1239" s="4"/>
      <c r="AB1239" s="53"/>
      <c r="AC1239" s="4"/>
      <c r="AD1239" s="4"/>
      <c r="AE1239" s="4"/>
      <c r="AF1239" s="4"/>
      <c r="AG1239" s="4"/>
    </row>
    <row r="1240" spans="4:33" x14ac:dyDescent="0.25">
      <c r="D1240" s="4"/>
      <c r="E1240" s="4"/>
      <c r="F1240" s="4"/>
      <c r="G1240" s="4"/>
      <c r="H1240" s="4"/>
      <c r="I1240" s="4"/>
      <c r="J1240" s="4"/>
      <c r="K1240" s="4"/>
      <c r="L1240" s="4"/>
      <c r="M1240" s="4"/>
      <c r="N1240" s="4"/>
      <c r="O1240" s="4"/>
      <c r="P1240" s="4"/>
      <c r="Q1240" s="4"/>
      <c r="R1240" s="4"/>
      <c r="S1240" s="4"/>
      <c r="T1240" s="4"/>
      <c r="U1240" s="4"/>
      <c r="V1240" s="4"/>
      <c r="W1240" s="4"/>
      <c r="X1240" s="4"/>
      <c r="Y1240" s="4"/>
      <c r="Z1240" s="4"/>
      <c r="AA1240" s="4"/>
      <c r="AB1240" s="53"/>
      <c r="AC1240" s="4"/>
      <c r="AD1240" s="4"/>
      <c r="AE1240" s="4"/>
      <c r="AF1240" s="4"/>
      <c r="AG1240" s="4"/>
    </row>
    <row r="1241" spans="4:33" x14ac:dyDescent="0.25">
      <c r="D1241" s="4"/>
      <c r="E1241" s="4"/>
      <c r="F1241" s="4"/>
      <c r="G1241" s="4"/>
      <c r="H1241" s="4"/>
      <c r="I1241" s="4"/>
      <c r="J1241" s="4"/>
      <c r="K1241" s="4"/>
      <c r="L1241" s="4"/>
      <c r="M1241" s="4"/>
      <c r="N1241" s="4"/>
      <c r="O1241" s="4"/>
      <c r="P1241" s="4"/>
      <c r="Q1241" s="4"/>
      <c r="R1241" s="4"/>
      <c r="S1241" s="4"/>
      <c r="T1241" s="4"/>
      <c r="U1241" s="4"/>
      <c r="V1241" s="4"/>
      <c r="W1241" s="4"/>
      <c r="X1241" s="4"/>
      <c r="Y1241" s="4"/>
      <c r="Z1241" s="4"/>
      <c r="AA1241" s="4"/>
      <c r="AB1241" s="53"/>
      <c r="AC1241" s="4"/>
      <c r="AD1241" s="4"/>
      <c r="AE1241" s="4"/>
      <c r="AF1241" s="4"/>
      <c r="AG1241" s="4"/>
    </row>
    <row r="1242" spans="4:33" x14ac:dyDescent="0.25">
      <c r="D1242" s="4"/>
      <c r="E1242" s="4"/>
      <c r="F1242" s="4"/>
      <c r="G1242" s="4"/>
      <c r="H1242" s="4"/>
      <c r="I1242" s="4"/>
      <c r="J1242" s="4"/>
      <c r="K1242" s="4"/>
      <c r="L1242" s="4"/>
      <c r="M1242" s="4"/>
      <c r="N1242" s="4"/>
      <c r="O1242" s="4"/>
      <c r="P1242" s="4"/>
      <c r="Q1242" s="4"/>
      <c r="R1242" s="4"/>
      <c r="S1242" s="4"/>
      <c r="T1242" s="4"/>
      <c r="U1242" s="4"/>
      <c r="V1242" s="4"/>
      <c r="W1242" s="4"/>
      <c r="X1242" s="4"/>
      <c r="Y1242" s="4"/>
      <c r="Z1242" s="4"/>
      <c r="AA1242" s="4"/>
      <c r="AB1242" s="53"/>
      <c r="AC1242" s="4"/>
      <c r="AD1242" s="4"/>
      <c r="AE1242" s="4"/>
      <c r="AF1242" s="4"/>
      <c r="AG1242" s="4"/>
    </row>
    <row r="1243" spans="4:33" x14ac:dyDescent="0.25">
      <c r="D1243" s="4"/>
      <c r="E1243" s="4"/>
      <c r="F1243" s="4"/>
      <c r="G1243" s="4"/>
      <c r="H1243" s="4"/>
      <c r="I1243" s="4"/>
      <c r="J1243" s="4"/>
      <c r="K1243" s="4"/>
      <c r="L1243" s="4"/>
      <c r="M1243" s="4"/>
      <c r="N1243" s="4"/>
      <c r="O1243" s="4"/>
      <c r="P1243" s="4"/>
      <c r="Q1243" s="4"/>
      <c r="R1243" s="4"/>
      <c r="S1243" s="4"/>
      <c r="T1243" s="4"/>
      <c r="U1243" s="4"/>
      <c r="V1243" s="4"/>
      <c r="W1243" s="4"/>
      <c r="X1243" s="4"/>
      <c r="Y1243" s="4"/>
      <c r="Z1243" s="4"/>
      <c r="AA1243" s="4"/>
      <c r="AB1243" s="53"/>
      <c r="AC1243" s="4"/>
      <c r="AD1243" s="4"/>
      <c r="AE1243" s="4"/>
      <c r="AF1243" s="4"/>
      <c r="AG1243" s="4"/>
    </row>
    <row r="1244" spans="4:33" x14ac:dyDescent="0.25">
      <c r="D1244" s="4"/>
      <c r="E1244" s="4"/>
      <c r="F1244" s="4"/>
      <c r="G1244" s="4"/>
      <c r="H1244" s="4"/>
      <c r="I1244" s="4"/>
      <c r="J1244" s="4"/>
      <c r="K1244" s="4"/>
      <c r="L1244" s="4"/>
      <c r="M1244" s="4"/>
      <c r="N1244" s="4"/>
      <c r="O1244" s="4"/>
      <c r="P1244" s="4"/>
      <c r="Q1244" s="4"/>
      <c r="R1244" s="4"/>
      <c r="S1244" s="4"/>
      <c r="T1244" s="4"/>
      <c r="U1244" s="4"/>
      <c r="V1244" s="4"/>
      <c r="W1244" s="4"/>
      <c r="X1244" s="4"/>
      <c r="Y1244" s="4"/>
      <c r="Z1244" s="4"/>
      <c r="AA1244" s="4"/>
      <c r="AB1244" s="53"/>
      <c r="AC1244" s="4"/>
      <c r="AD1244" s="4"/>
      <c r="AE1244" s="4"/>
      <c r="AF1244" s="4"/>
      <c r="AG1244" s="4"/>
    </row>
    <row r="1245" spans="4:33" x14ac:dyDescent="0.25">
      <c r="D1245" s="4"/>
      <c r="E1245" s="4"/>
      <c r="F1245" s="4"/>
      <c r="G1245" s="4"/>
      <c r="H1245" s="4"/>
      <c r="I1245" s="4"/>
      <c r="J1245" s="4"/>
      <c r="K1245" s="4"/>
      <c r="L1245" s="4"/>
      <c r="M1245" s="4"/>
      <c r="N1245" s="4"/>
      <c r="O1245" s="4"/>
      <c r="P1245" s="4"/>
      <c r="Q1245" s="4"/>
      <c r="R1245" s="4"/>
      <c r="S1245" s="4"/>
      <c r="T1245" s="4"/>
      <c r="U1245" s="4"/>
      <c r="V1245" s="4"/>
      <c r="W1245" s="4"/>
      <c r="X1245" s="4"/>
      <c r="Y1245" s="4"/>
      <c r="Z1245" s="4"/>
      <c r="AA1245" s="4"/>
      <c r="AB1245" s="53"/>
      <c r="AC1245" s="4"/>
      <c r="AD1245" s="4"/>
      <c r="AE1245" s="4"/>
      <c r="AF1245" s="4"/>
      <c r="AG1245" s="4"/>
    </row>
    <row r="1246" spans="4:33" x14ac:dyDescent="0.25">
      <c r="D1246" s="4"/>
      <c r="E1246" s="4"/>
      <c r="F1246" s="4"/>
      <c r="G1246" s="4"/>
      <c r="H1246" s="4"/>
      <c r="I1246" s="4"/>
      <c r="J1246" s="4"/>
      <c r="K1246" s="4"/>
      <c r="L1246" s="4"/>
      <c r="M1246" s="4"/>
      <c r="N1246" s="4"/>
      <c r="O1246" s="4"/>
      <c r="P1246" s="4"/>
      <c r="Q1246" s="4"/>
      <c r="R1246" s="4"/>
      <c r="S1246" s="4"/>
      <c r="T1246" s="4"/>
      <c r="U1246" s="4"/>
      <c r="V1246" s="4"/>
      <c r="W1246" s="4"/>
      <c r="X1246" s="4"/>
      <c r="Y1246" s="4"/>
      <c r="Z1246" s="4"/>
      <c r="AA1246" s="4"/>
      <c r="AB1246" s="53"/>
      <c r="AC1246" s="4"/>
      <c r="AD1246" s="4"/>
      <c r="AE1246" s="4"/>
      <c r="AF1246" s="4"/>
      <c r="AG1246" s="4"/>
    </row>
    <row r="1247" spans="4:33" x14ac:dyDescent="0.25">
      <c r="D1247" s="4"/>
      <c r="E1247" s="4"/>
      <c r="F1247" s="4"/>
      <c r="G1247" s="4"/>
      <c r="H1247" s="4"/>
      <c r="I1247" s="4"/>
      <c r="J1247" s="4"/>
      <c r="K1247" s="4"/>
      <c r="L1247" s="4"/>
      <c r="M1247" s="4"/>
      <c r="N1247" s="4"/>
      <c r="O1247" s="4"/>
      <c r="P1247" s="4"/>
      <c r="Q1247" s="4"/>
      <c r="R1247" s="4"/>
      <c r="S1247" s="4"/>
      <c r="T1247" s="4"/>
      <c r="U1247" s="4"/>
      <c r="V1247" s="4"/>
      <c r="W1247" s="4"/>
      <c r="X1247" s="4"/>
      <c r="Y1247" s="4"/>
      <c r="Z1247" s="4"/>
      <c r="AA1247" s="4"/>
      <c r="AB1247" s="53"/>
      <c r="AC1247" s="4"/>
      <c r="AD1247" s="4"/>
      <c r="AE1247" s="4"/>
      <c r="AF1247" s="4"/>
      <c r="AG1247" s="4"/>
    </row>
    <row r="1248" spans="4:33" x14ac:dyDescent="0.25">
      <c r="D1248" s="4"/>
      <c r="E1248" s="4"/>
      <c r="F1248" s="4"/>
      <c r="G1248" s="4"/>
      <c r="H1248" s="4"/>
      <c r="I1248" s="4"/>
      <c r="J1248" s="4"/>
      <c r="K1248" s="4"/>
      <c r="L1248" s="4"/>
      <c r="M1248" s="4"/>
      <c r="N1248" s="4"/>
      <c r="O1248" s="4"/>
      <c r="P1248" s="4"/>
      <c r="Q1248" s="4"/>
      <c r="R1248" s="4"/>
      <c r="S1248" s="4"/>
      <c r="T1248" s="4"/>
      <c r="U1248" s="4"/>
      <c r="V1248" s="4"/>
      <c r="W1248" s="4"/>
      <c r="X1248" s="4"/>
      <c r="Y1248" s="4"/>
      <c r="Z1248" s="4"/>
      <c r="AA1248" s="4"/>
      <c r="AB1248" s="53"/>
      <c r="AC1248" s="4"/>
      <c r="AD1248" s="4"/>
      <c r="AE1248" s="4"/>
      <c r="AF1248" s="4"/>
      <c r="AG1248" s="4"/>
    </row>
    <row r="1249" spans="4:33" x14ac:dyDescent="0.25">
      <c r="D1249" s="4"/>
      <c r="E1249" s="4"/>
      <c r="F1249" s="4"/>
      <c r="G1249" s="4"/>
      <c r="H1249" s="4"/>
      <c r="I1249" s="4"/>
      <c r="J1249" s="4"/>
      <c r="K1249" s="4"/>
      <c r="L1249" s="4"/>
      <c r="M1249" s="4"/>
      <c r="N1249" s="4"/>
      <c r="O1249" s="4"/>
      <c r="P1249" s="4"/>
      <c r="Q1249" s="4"/>
      <c r="R1249" s="4"/>
      <c r="S1249" s="4"/>
      <c r="T1249" s="4"/>
      <c r="U1249" s="4"/>
      <c r="V1249" s="4"/>
      <c r="W1249" s="4"/>
      <c r="X1249" s="4"/>
      <c r="Y1249" s="4"/>
      <c r="Z1249" s="4"/>
      <c r="AA1249" s="4"/>
      <c r="AB1249" s="53"/>
      <c r="AC1249" s="4"/>
      <c r="AD1249" s="4"/>
      <c r="AE1249" s="4"/>
      <c r="AF1249" s="4"/>
      <c r="AG1249" s="4"/>
    </row>
    <row r="1250" spans="4:33" x14ac:dyDescent="0.25">
      <c r="D1250" s="4"/>
      <c r="E1250" s="4"/>
      <c r="F1250" s="4"/>
      <c r="G1250" s="4"/>
      <c r="H1250" s="4"/>
      <c r="I1250" s="4"/>
      <c r="J1250" s="4"/>
      <c r="K1250" s="4"/>
      <c r="L1250" s="4"/>
      <c r="M1250" s="4"/>
      <c r="N1250" s="4"/>
      <c r="O1250" s="4"/>
      <c r="P1250" s="4"/>
      <c r="Q1250" s="4"/>
      <c r="R1250" s="4"/>
      <c r="S1250" s="4"/>
      <c r="T1250" s="4"/>
      <c r="U1250" s="4"/>
      <c r="V1250" s="4"/>
      <c r="W1250" s="4"/>
      <c r="X1250" s="4"/>
      <c r="Y1250" s="4"/>
      <c r="Z1250" s="4"/>
      <c r="AA1250" s="4"/>
      <c r="AB1250" s="53"/>
      <c r="AC1250" s="4"/>
      <c r="AD1250" s="4"/>
      <c r="AE1250" s="4"/>
      <c r="AF1250" s="4"/>
      <c r="AG1250" s="4"/>
    </row>
    <row r="1251" spans="4:33" x14ac:dyDescent="0.25">
      <c r="D1251" s="4"/>
      <c r="E1251" s="4"/>
      <c r="F1251" s="4"/>
      <c r="G1251" s="4"/>
      <c r="H1251" s="4"/>
      <c r="I1251" s="4"/>
      <c r="J1251" s="4"/>
      <c r="K1251" s="4"/>
      <c r="L1251" s="4"/>
      <c r="M1251" s="4"/>
      <c r="N1251" s="4"/>
      <c r="O1251" s="4"/>
      <c r="P1251" s="4"/>
      <c r="Q1251" s="4"/>
      <c r="R1251" s="4"/>
      <c r="S1251" s="4"/>
      <c r="T1251" s="4"/>
      <c r="U1251" s="4"/>
      <c r="V1251" s="4"/>
      <c r="W1251" s="4"/>
      <c r="X1251" s="4"/>
      <c r="Y1251" s="4"/>
      <c r="Z1251" s="4"/>
      <c r="AA1251" s="4"/>
      <c r="AB1251" s="53"/>
      <c r="AC1251" s="4"/>
      <c r="AD1251" s="4"/>
      <c r="AE1251" s="4"/>
      <c r="AF1251" s="4"/>
      <c r="AG1251" s="4"/>
    </row>
    <row r="1252" spans="4:33" x14ac:dyDescent="0.25">
      <c r="D1252" s="4"/>
      <c r="E1252" s="4"/>
      <c r="F1252" s="4"/>
      <c r="G1252" s="4"/>
      <c r="H1252" s="4"/>
      <c r="I1252" s="4"/>
      <c r="J1252" s="4"/>
      <c r="K1252" s="4"/>
      <c r="L1252" s="4"/>
      <c r="M1252" s="4"/>
      <c r="N1252" s="4"/>
      <c r="O1252" s="4"/>
      <c r="P1252" s="4"/>
      <c r="Q1252" s="4"/>
      <c r="R1252" s="4"/>
      <c r="S1252" s="4"/>
      <c r="T1252" s="4"/>
      <c r="U1252" s="4"/>
      <c r="V1252" s="4"/>
      <c r="W1252" s="4"/>
      <c r="X1252" s="4"/>
      <c r="Y1252" s="4"/>
      <c r="Z1252" s="4"/>
      <c r="AA1252" s="4"/>
      <c r="AB1252" s="53"/>
      <c r="AC1252" s="4"/>
      <c r="AD1252" s="4"/>
      <c r="AE1252" s="4"/>
      <c r="AF1252" s="4"/>
      <c r="AG1252" s="4"/>
    </row>
    <row r="1253" spans="4:33" x14ac:dyDescent="0.25">
      <c r="D1253" s="4"/>
      <c r="E1253" s="4"/>
      <c r="F1253" s="4"/>
      <c r="G1253" s="4"/>
      <c r="H1253" s="4"/>
      <c r="I1253" s="4"/>
      <c r="J1253" s="4"/>
      <c r="K1253" s="4"/>
      <c r="L1253" s="4"/>
      <c r="M1253" s="4"/>
      <c r="N1253" s="4"/>
      <c r="O1253" s="4"/>
      <c r="P1253" s="4"/>
      <c r="Q1253" s="4"/>
      <c r="R1253" s="4"/>
      <c r="S1253" s="4"/>
      <c r="T1253" s="4"/>
      <c r="U1253" s="4"/>
      <c r="V1253" s="4"/>
      <c r="W1253" s="4"/>
      <c r="X1253" s="4"/>
      <c r="Y1253" s="4"/>
      <c r="Z1253" s="4"/>
      <c r="AA1253" s="4"/>
      <c r="AB1253" s="53"/>
      <c r="AC1253" s="4"/>
      <c r="AD1253" s="4"/>
      <c r="AE1253" s="4"/>
      <c r="AF1253" s="4"/>
      <c r="AG1253" s="4"/>
    </row>
    <row r="1254" spans="4:33" x14ac:dyDescent="0.25">
      <c r="D1254" s="4"/>
      <c r="E1254" s="4"/>
      <c r="F1254" s="4"/>
      <c r="G1254" s="4"/>
      <c r="H1254" s="4"/>
      <c r="I1254" s="4"/>
      <c r="J1254" s="4"/>
      <c r="K1254" s="4"/>
      <c r="L1254" s="4"/>
      <c r="M1254" s="4"/>
      <c r="N1254" s="4"/>
      <c r="O1254" s="4"/>
      <c r="P1254" s="4"/>
      <c r="Q1254" s="4"/>
      <c r="R1254" s="4"/>
      <c r="S1254" s="4"/>
      <c r="T1254" s="4"/>
      <c r="U1254" s="4"/>
      <c r="V1254" s="4"/>
      <c r="W1254" s="4"/>
      <c r="X1254" s="4"/>
      <c r="Y1254" s="4"/>
      <c r="Z1254" s="4"/>
      <c r="AA1254" s="4"/>
      <c r="AB1254" s="53"/>
      <c r="AC1254" s="4"/>
      <c r="AD1254" s="4"/>
      <c r="AE1254" s="4"/>
      <c r="AF1254" s="4"/>
      <c r="AG1254" s="4"/>
    </row>
    <row r="1255" spans="4:33" x14ac:dyDescent="0.25">
      <c r="D1255" s="4"/>
      <c r="E1255" s="4"/>
      <c r="F1255" s="4"/>
      <c r="G1255" s="4"/>
      <c r="H1255" s="4"/>
      <c r="I1255" s="4"/>
      <c r="J1255" s="4"/>
      <c r="K1255" s="4"/>
      <c r="L1255" s="4"/>
      <c r="M1255" s="4"/>
      <c r="N1255" s="4"/>
      <c r="O1255" s="4"/>
      <c r="P1255" s="4"/>
      <c r="Q1255" s="4"/>
      <c r="R1255" s="4"/>
      <c r="S1255" s="4"/>
      <c r="T1255" s="4"/>
      <c r="U1255" s="4"/>
      <c r="V1255" s="4"/>
      <c r="W1255" s="4"/>
      <c r="X1255" s="4"/>
      <c r="Y1255" s="4"/>
      <c r="Z1255" s="4"/>
      <c r="AA1255" s="4"/>
      <c r="AB1255" s="53"/>
      <c r="AC1255" s="4"/>
      <c r="AD1255" s="4"/>
      <c r="AE1255" s="4"/>
      <c r="AF1255" s="4"/>
      <c r="AG1255" s="4"/>
    </row>
    <row r="1256" spans="4:33" x14ac:dyDescent="0.25">
      <c r="D1256" s="4"/>
      <c r="E1256" s="4"/>
      <c r="F1256" s="4"/>
      <c r="G1256" s="4"/>
      <c r="H1256" s="4"/>
      <c r="I1256" s="4"/>
      <c r="J1256" s="4"/>
      <c r="K1256" s="4"/>
      <c r="L1256" s="4"/>
      <c r="M1256" s="4"/>
      <c r="N1256" s="4"/>
      <c r="O1256" s="4"/>
      <c r="P1256" s="4"/>
      <c r="Q1256" s="4"/>
      <c r="R1256" s="4"/>
      <c r="S1256" s="4"/>
      <c r="T1256" s="4"/>
      <c r="U1256" s="4"/>
      <c r="V1256" s="4"/>
      <c r="W1256" s="4"/>
      <c r="X1256" s="4"/>
      <c r="Y1256" s="4"/>
      <c r="Z1256" s="4"/>
      <c r="AA1256" s="4"/>
      <c r="AB1256" s="53"/>
      <c r="AC1256" s="4"/>
      <c r="AD1256" s="4"/>
      <c r="AE1256" s="4"/>
      <c r="AF1256" s="4"/>
      <c r="AG1256" s="4"/>
    </row>
    <row r="1257" spans="4:33" x14ac:dyDescent="0.25">
      <c r="D1257" s="4"/>
      <c r="E1257" s="4"/>
      <c r="F1257" s="4"/>
      <c r="G1257" s="4"/>
      <c r="H1257" s="4"/>
      <c r="I1257" s="4"/>
      <c r="J1257" s="4"/>
      <c r="K1257" s="4"/>
      <c r="L1257" s="4"/>
      <c r="M1257" s="4"/>
      <c r="N1257" s="4"/>
      <c r="O1257" s="4"/>
      <c r="P1257" s="4"/>
      <c r="Q1257" s="4"/>
      <c r="R1257" s="4"/>
      <c r="S1257" s="4"/>
      <c r="T1257" s="4"/>
      <c r="U1257" s="4"/>
      <c r="V1257" s="4"/>
      <c r="W1257" s="4"/>
      <c r="X1257" s="4"/>
      <c r="Y1257" s="4"/>
      <c r="Z1257" s="4"/>
      <c r="AA1257" s="4"/>
      <c r="AB1257" s="53"/>
      <c r="AC1257" s="4"/>
      <c r="AD1257" s="4"/>
      <c r="AE1257" s="4"/>
      <c r="AF1257" s="4"/>
      <c r="AG1257" s="4"/>
    </row>
    <row r="1258" spans="4:33" x14ac:dyDescent="0.25">
      <c r="D1258" s="4"/>
      <c r="E1258" s="4"/>
      <c r="F1258" s="4"/>
      <c r="G1258" s="4"/>
      <c r="H1258" s="4"/>
      <c r="I1258" s="4"/>
      <c r="J1258" s="4"/>
      <c r="K1258" s="4"/>
      <c r="L1258" s="4"/>
      <c r="M1258" s="4"/>
      <c r="N1258" s="4"/>
      <c r="O1258" s="4"/>
      <c r="P1258" s="4"/>
      <c r="Q1258" s="4"/>
      <c r="R1258" s="4"/>
      <c r="S1258" s="4"/>
      <c r="T1258" s="4"/>
      <c r="U1258" s="4"/>
      <c r="V1258" s="4"/>
      <c r="W1258" s="4"/>
      <c r="X1258" s="4"/>
      <c r="Y1258" s="4"/>
      <c r="Z1258" s="4"/>
      <c r="AA1258" s="4"/>
      <c r="AB1258" s="53"/>
      <c r="AC1258" s="4"/>
      <c r="AD1258" s="4"/>
      <c r="AE1258" s="4"/>
      <c r="AF1258" s="4"/>
      <c r="AG1258" s="4"/>
    </row>
    <row r="1259" spans="4:33" x14ac:dyDescent="0.25">
      <c r="D1259" s="4"/>
      <c r="E1259" s="4"/>
      <c r="F1259" s="4"/>
      <c r="G1259" s="4"/>
      <c r="H1259" s="4"/>
      <c r="I1259" s="4"/>
      <c r="J1259" s="4"/>
      <c r="K1259" s="4"/>
      <c r="L1259" s="4"/>
      <c r="M1259" s="4"/>
      <c r="N1259" s="4"/>
      <c r="O1259" s="4"/>
      <c r="P1259" s="4"/>
      <c r="Q1259" s="4"/>
      <c r="R1259" s="4"/>
      <c r="S1259" s="4"/>
      <c r="T1259" s="4"/>
      <c r="U1259" s="4"/>
      <c r="V1259" s="4"/>
      <c r="W1259" s="4"/>
      <c r="X1259" s="4"/>
      <c r="Y1259" s="4"/>
      <c r="Z1259" s="4"/>
      <c r="AA1259" s="4"/>
      <c r="AB1259" s="53"/>
      <c r="AC1259" s="4"/>
      <c r="AD1259" s="4"/>
      <c r="AE1259" s="4"/>
      <c r="AF1259" s="4"/>
      <c r="AG1259" s="4"/>
    </row>
    <row r="1260" spans="4:33" x14ac:dyDescent="0.25">
      <c r="D1260" s="4"/>
      <c r="E1260" s="4"/>
      <c r="F1260" s="4"/>
      <c r="G1260" s="4"/>
      <c r="H1260" s="4"/>
      <c r="I1260" s="4"/>
      <c r="J1260" s="4"/>
      <c r="K1260" s="4"/>
      <c r="L1260" s="4"/>
      <c r="M1260" s="4"/>
      <c r="N1260" s="4"/>
      <c r="O1260" s="4"/>
      <c r="P1260" s="4"/>
      <c r="Q1260" s="4"/>
      <c r="R1260" s="4"/>
      <c r="S1260" s="4"/>
      <c r="T1260" s="4"/>
      <c r="U1260" s="4"/>
      <c r="V1260" s="4"/>
      <c r="W1260" s="4"/>
      <c r="X1260" s="4"/>
      <c r="Y1260" s="4"/>
      <c r="Z1260" s="4"/>
      <c r="AA1260" s="4"/>
      <c r="AB1260" s="53"/>
      <c r="AC1260" s="4"/>
      <c r="AD1260" s="4"/>
      <c r="AE1260" s="4"/>
      <c r="AF1260" s="4"/>
      <c r="AG1260" s="4"/>
    </row>
    <row r="1261" spans="4:33" x14ac:dyDescent="0.25">
      <c r="D1261" s="4"/>
      <c r="E1261" s="4"/>
      <c r="F1261" s="4"/>
      <c r="G1261" s="4"/>
      <c r="H1261" s="4"/>
      <c r="I1261" s="4"/>
      <c r="J1261" s="4"/>
      <c r="K1261" s="4"/>
      <c r="L1261" s="4"/>
      <c r="M1261" s="4"/>
      <c r="N1261" s="4"/>
      <c r="O1261" s="4"/>
      <c r="P1261" s="4"/>
      <c r="Q1261" s="4"/>
      <c r="R1261" s="4"/>
      <c r="S1261" s="4"/>
      <c r="T1261" s="4"/>
      <c r="U1261" s="4"/>
      <c r="V1261" s="4"/>
      <c r="W1261" s="4"/>
      <c r="X1261" s="4"/>
      <c r="Y1261" s="4"/>
      <c r="Z1261" s="4"/>
      <c r="AA1261" s="4"/>
      <c r="AB1261" s="53"/>
      <c r="AC1261" s="4"/>
      <c r="AD1261" s="4"/>
      <c r="AE1261" s="4"/>
      <c r="AF1261" s="4"/>
      <c r="AG1261" s="4"/>
    </row>
    <row r="1262" spans="4:33" x14ac:dyDescent="0.25">
      <c r="D1262" s="4"/>
      <c r="E1262" s="4"/>
      <c r="F1262" s="4"/>
      <c r="G1262" s="4"/>
      <c r="H1262" s="4"/>
      <c r="I1262" s="4"/>
      <c r="J1262" s="4"/>
      <c r="K1262" s="4"/>
      <c r="L1262" s="4"/>
      <c r="M1262" s="4"/>
      <c r="N1262" s="4"/>
      <c r="O1262" s="4"/>
      <c r="P1262" s="4"/>
      <c r="Q1262" s="4"/>
      <c r="R1262" s="4"/>
      <c r="S1262" s="4"/>
      <c r="T1262" s="4"/>
      <c r="U1262" s="4"/>
      <c r="V1262" s="4"/>
      <c r="W1262" s="4"/>
      <c r="X1262" s="4"/>
      <c r="Y1262" s="4"/>
      <c r="Z1262" s="4"/>
      <c r="AA1262" s="4"/>
      <c r="AB1262" s="53"/>
      <c r="AC1262" s="4"/>
      <c r="AD1262" s="4"/>
      <c r="AE1262" s="4"/>
      <c r="AF1262" s="4"/>
      <c r="AG1262" s="4"/>
    </row>
    <row r="1263" spans="4:33" x14ac:dyDescent="0.25">
      <c r="D1263" s="4"/>
      <c r="E1263" s="4"/>
      <c r="F1263" s="4"/>
      <c r="G1263" s="4"/>
      <c r="H1263" s="4"/>
      <c r="I1263" s="4"/>
      <c r="J1263" s="4"/>
      <c r="K1263" s="4"/>
      <c r="L1263" s="4"/>
      <c r="M1263" s="4"/>
      <c r="N1263" s="4"/>
      <c r="O1263" s="4"/>
      <c r="P1263" s="4"/>
      <c r="Q1263" s="4"/>
      <c r="R1263" s="4"/>
      <c r="S1263" s="4"/>
      <c r="T1263" s="4"/>
      <c r="U1263" s="4"/>
      <c r="V1263" s="4"/>
      <c r="W1263" s="4"/>
      <c r="X1263" s="4"/>
      <c r="Y1263" s="4"/>
      <c r="Z1263" s="4"/>
      <c r="AA1263" s="4"/>
      <c r="AB1263" s="53"/>
      <c r="AC1263" s="4"/>
      <c r="AD1263" s="4"/>
      <c r="AE1263" s="4"/>
      <c r="AF1263" s="4"/>
      <c r="AG1263" s="4"/>
    </row>
    <row r="1264" spans="4:33" x14ac:dyDescent="0.25">
      <c r="D1264" s="4"/>
      <c r="E1264" s="4"/>
      <c r="F1264" s="4"/>
      <c r="G1264" s="4"/>
      <c r="H1264" s="4"/>
      <c r="I1264" s="4"/>
      <c r="J1264" s="4"/>
      <c r="K1264" s="4"/>
      <c r="L1264" s="4"/>
      <c r="M1264" s="4"/>
      <c r="N1264" s="4"/>
      <c r="O1264" s="4"/>
      <c r="P1264" s="4"/>
      <c r="Q1264" s="4"/>
      <c r="R1264" s="4"/>
      <c r="S1264" s="4"/>
      <c r="T1264" s="4"/>
      <c r="U1264" s="4"/>
      <c r="V1264" s="4"/>
      <c r="W1264" s="4"/>
      <c r="X1264" s="4"/>
      <c r="Y1264" s="4"/>
      <c r="Z1264" s="4"/>
      <c r="AA1264" s="4"/>
      <c r="AB1264" s="53"/>
      <c r="AC1264" s="4"/>
      <c r="AD1264" s="4"/>
      <c r="AE1264" s="4"/>
      <c r="AF1264" s="4"/>
      <c r="AG1264" s="4"/>
    </row>
    <row r="1265" spans="4:33" x14ac:dyDescent="0.25">
      <c r="D1265" s="4"/>
      <c r="E1265" s="4"/>
      <c r="F1265" s="4"/>
      <c r="G1265" s="4"/>
      <c r="H1265" s="4"/>
      <c r="I1265" s="4"/>
      <c r="J1265" s="4"/>
      <c r="K1265" s="4"/>
      <c r="L1265" s="4"/>
      <c r="M1265" s="4"/>
      <c r="N1265" s="4"/>
      <c r="O1265" s="4"/>
      <c r="P1265" s="4"/>
      <c r="Q1265" s="4"/>
      <c r="R1265" s="4"/>
      <c r="S1265" s="4"/>
      <c r="T1265" s="4"/>
      <c r="U1265" s="4"/>
      <c r="V1265" s="4"/>
      <c r="W1265" s="4"/>
      <c r="X1265" s="4"/>
      <c r="Y1265" s="4"/>
      <c r="Z1265" s="4"/>
      <c r="AA1265" s="4"/>
      <c r="AB1265" s="53"/>
      <c r="AC1265" s="4"/>
      <c r="AD1265" s="4"/>
      <c r="AE1265" s="4"/>
      <c r="AF1265" s="4"/>
      <c r="AG1265" s="4"/>
    </row>
    <row r="1266" spans="4:33" x14ac:dyDescent="0.25">
      <c r="D1266" s="4"/>
      <c r="E1266" s="4"/>
      <c r="F1266" s="4"/>
      <c r="G1266" s="4"/>
      <c r="H1266" s="4"/>
      <c r="I1266" s="4"/>
      <c r="J1266" s="4"/>
      <c r="K1266" s="4"/>
      <c r="L1266" s="4"/>
      <c r="M1266" s="4"/>
      <c r="N1266" s="4"/>
      <c r="O1266" s="4"/>
      <c r="P1266" s="4"/>
      <c r="Q1266" s="4"/>
      <c r="R1266" s="4"/>
      <c r="S1266" s="4"/>
      <c r="T1266" s="4"/>
      <c r="U1266" s="4"/>
      <c r="V1266" s="4"/>
      <c r="W1266" s="4"/>
      <c r="X1266" s="4"/>
      <c r="Y1266" s="4"/>
      <c r="Z1266" s="4"/>
      <c r="AA1266" s="4"/>
      <c r="AB1266" s="53"/>
      <c r="AC1266" s="4"/>
      <c r="AD1266" s="4"/>
      <c r="AE1266" s="4"/>
      <c r="AF1266" s="4"/>
      <c r="AG1266" s="4"/>
    </row>
    <row r="1267" spans="4:33" x14ac:dyDescent="0.25">
      <c r="D1267" s="4"/>
      <c r="E1267" s="4"/>
      <c r="F1267" s="4"/>
      <c r="G1267" s="4"/>
      <c r="H1267" s="4"/>
      <c r="I1267" s="4"/>
      <c r="J1267" s="4"/>
      <c r="K1267" s="4"/>
      <c r="L1267" s="4"/>
      <c r="M1267" s="4"/>
      <c r="N1267" s="4"/>
      <c r="O1267" s="4"/>
      <c r="P1267" s="4"/>
      <c r="Q1267" s="4"/>
      <c r="R1267" s="4"/>
      <c r="S1267" s="4"/>
      <c r="T1267" s="4"/>
      <c r="U1267" s="4"/>
      <c r="V1267" s="4"/>
      <c r="W1267" s="4"/>
      <c r="X1267" s="4"/>
      <c r="Y1267" s="4"/>
      <c r="Z1267" s="4"/>
      <c r="AA1267" s="4"/>
      <c r="AB1267" s="53"/>
      <c r="AC1267" s="4"/>
      <c r="AD1267" s="4"/>
      <c r="AE1267" s="4"/>
      <c r="AF1267" s="4"/>
      <c r="AG1267" s="4"/>
    </row>
    <row r="1268" spans="4:33" x14ac:dyDescent="0.25">
      <c r="D1268" s="4"/>
      <c r="E1268" s="4"/>
      <c r="F1268" s="4"/>
      <c r="G1268" s="4"/>
      <c r="H1268" s="4"/>
      <c r="I1268" s="4"/>
      <c r="J1268" s="4"/>
      <c r="K1268" s="4"/>
      <c r="L1268" s="4"/>
      <c r="M1268" s="4"/>
      <c r="N1268" s="4"/>
      <c r="O1268" s="4"/>
      <c r="P1268" s="4"/>
      <c r="Q1268" s="4"/>
      <c r="R1268" s="4"/>
      <c r="S1268" s="4"/>
      <c r="T1268" s="4"/>
      <c r="U1268" s="4"/>
      <c r="V1268" s="4"/>
      <c r="W1268" s="4"/>
      <c r="X1268" s="4"/>
      <c r="Y1268" s="4"/>
      <c r="Z1268" s="4"/>
      <c r="AA1268" s="4"/>
      <c r="AB1268" s="53"/>
      <c r="AC1268" s="4"/>
      <c r="AD1268" s="4"/>
      <c r="AE1268" s="4"/>
      <c r="AF1268" s="4"/>
      <c r="AG1268" s="4"/>
    </row>
    <row r="1269" spans="4:33" x14ac:dyDescent="0.25">
      <c r="D1269" s="4"/>
      <c r="E1269" s="4"/>
      <c r="F1269" s="4"/>
      <c r="G1269" s="4"/>
      <c r="H1269" s="4"/>
      <c r="I1269" s="4"/>
      <c r="J1269" s="4"/>
      <c r="K1269" s="4"/>
      <c r="L1269" s="4"/>
      <c r="M1269" s="4"/>
      <c r="N1269" s="4"/>
      <c r="O1269" s="4"/>
      <c r="P1269" s="4"/>
      <c r="Q1269" s="4"/>
      <c r="R1269" s="4"/>
      <c r="S1269" s="4"/>
      <c r="T1269" s="4"/>
      <c r="U1269" s="4"/>
      <c r="V1269" s="4"/>
      <c r="W1269" s="4"/>
      <c r="X1269" s="4"/>
      <c r="Y1269" s="4"/>
      <c r="Z1269" s="4"/>
      <c r="AA1269" s="4"/>
      <c r="AB1269" s="53"/>
      <c r="AC1269" s="4"/>
      <c r="AD1269" s="4"/>
      <c r="AE1269" s="4"/>
      <c r="AF1269" s="4"/>
      <c r="AG1269" s="4"/>
    </row>
    <row r="1270" spans="4:33" x14ac:dyDescent="0.25">
      <c r="D1270" s="4"/>
      <c r="E1270" s="4"/>
      <c r="F1270" s="4"/>
      <c r="G1270" s="4"/>
      <c r="H1270" s="4"/>
      <c r="I1270" s="4"/>
      <c r="J1270" s="4"/>
      <c r="K1270" s="4"/>
      <c r="L1270" s="4"/>
      <c r="M1270" s="4"/>
      <c r="N1270" s="4"/>
      <c r="O1270" s="4"/>
      <c r="P1270" s="4"/>
      <c r="Q1270" s="4"/>
      <c r="R1270" s="4"/>
      <c r="S1270" s="4"/>
      <c r="T1270" s="4"/>
      <c r="U1270" s="4"/>
      <c r="V1270" s="4"/>
      <c r="W1270" s="4"/>
      <c r="X1270" s="4"/>
      <c r="Y1270" s="4"/>
      <c r="Z1270" s="4"/>
      <c r="AA1270" s="4"/>
      <c r="AB1270" s="53"/>
      <c r="AC1270" s="4"/>
      <c r="AD1270" s="4"/>
      <c r="AE1270" s="4"/>
      <c r="AF1270" s="4"/>
      <c r="AG1270" s="4"/>
    </row>
    <row r="1271" spans="4:33" x14ac:dyDescent="0.25">
      <c r="D1271" s="4"/>
      <c r="E1271" s="4"/>
      <c r="F1271" s="4"/>
      <c r="G1271" s="4"/>
      <c r="H1271" s="4"/>
      <c r="I1271" s="4"/>
      <c r="J1271" s="4"/>
      <c r="K1271" s="4"/>
      <c r="L1271" s="4"/>
      <c r="M1271" s="4"/>
      <c r="N1271" s="4"/>
      <c r="O1271" s="4"/>
      <c r="P1271" s="4"/>
      <c r="Q1271" s="4"/>
      <c r="R1271" s="4"/>
      <c r="S1271" s="4"/>
      <c r="T1271" s="4"/>
      <c r="U1271" s="4"/>
      <c r="V1271" s="4"/>
      <c r="W1271" s="4"/>
      <c r="X1271" s="4"/>
      <c r="Y1271" s="4"/>
      <c r="Z1271" s="4"/>
      <c r="AA1271" s="4"/>
      <c r="AB1271" s="53"/>
      <c r="AC1271" s="4"/>
      <c r="AD1271" s="4"/>
      <c r="AE1271" s="4"/>
      <c r="AF1271" s="4"/>
      <c r="AG1271" s="4"/>
    </row>
    <row r="1272" spans="4:33" x14ac:dyDescent="0.25">
      <c r="D1272" s="4"/>
      <c r="E1272" s="4"/>
      <c r="F1272" s="4"/>
      <c r="G1272" s="4"/>
      <c r="H1272" s="4"/>
      <c r="I1272" s="4"/>
      <c r="J1272" s="4"/>
      <c r="K1272" s="4"/>
      <c r="L1272" s="4"/>
      <c r="M1272" s="4"/>
      <c r="N1272" s="4"/>
      <c r="O1272" s="4"/>
      <c r="P1272" s="4"/>
      <c r="Q1272" s="4"/>
      <c r="R1272" s="4"/>
      <c r="S1272" s="4"/>
      <c r="T1272" s="4"/>
      <c r="U1272" s="4"/>
      <c r="V1272" s="4"/>
      <c r="W1272" s="4"/>
      <c r="X1272" s="4"/>
      <c r="Y1272" s="4"/>
      <c r="Z1272" s="4"/>
      <c r="AA1272" s="4"/>
      <c r="AB1272" s="53"/>
      <c r="AC1272" s="4"/>
      <c r="AD1272" s="4"/>
      <c r="AE1272" s="4"/>
      <c r="AF1272" s="4"/>
      <c r="AG1272" s="4"/>
    </row>
    <row r="1273" spans="4:33" x14ac:dyDescent="0.25">
      <c r="D1273" s="4"/>
      <c r="E1273" s="4"/>
      <c r="F1273" s="4"/>
      <c r="G1273" s="4"/>
      <c r="H1273" s="4"/>
      <c r="I1273" s="4"/>
      <c r="J1273" s="4"/>
      <c r="K1273" s="4"/>
      <c r="L1273" s="4"/>
      <c r="M1273" s="4"/>
      <c r="N1273" s="4"/>
      <c r="O1273" s="4"/>
      <c r="P1273" s="4"/>
      <c r="Q1273" s="4"/>
      <c r="R1273" s="4"/>
      <c r="S1273" s="4"/>
      <c r="T1273" s="4"/>
      <c r="U1273" s="4"/>
      <c r="V1273" s="4"/>
      <c r="W1273" s="4"/>
      <c r="X1273" s="4"/>
      <c r="Y1273" s="4"/>
      <c r="Z1273" s="4"/>
      <c r="AA1273" s="4"/>
      <c r="AB1273" s="53"/>
      <c r="AC1273" s="4"/>
      <c r="AD1273" s="4"/>
      <c r="AE1273" s="4"/>
      <c r="AF1273" s="4"/>
      <c r="AG1273" s="4"/>
    </row>
    <row r="1274" spans="4:33" x14ac:dyDescent="0.25">
      <c r="D1274" s="4"/>
      <c r="E1274" s="4"/>
      <c r="F1274" s="4"/>
      <c r="G1274" s="4"/>
      <c r="H1274" s="4"/>
      <c r="I1274" s="4"/>
      <c r="J1274" s="4"/>
      <c r="K1274" s="4"/>
      <c r="L1274" s="4"/>
      <c r="M1274" s="4"/>
      <c r="N1274" s="4"/>
      <c r="O1274" s="4"/>
      <c r="P1274" s="4"/>
      <c r="Q1274" s="4"/>
      <c r="R1274" s="4"/>
      <c r="S1274" s="4"/>
      <c r="T1274" s="4"/>
      <c r="U1274" s="4"/>
      <c r="V1274" s="4"/>
      <c r="W1274" s="4"/>
      <c r="X1274" s="4"/>
      <c r="Y1274" s="4"/>
      <c r="Z1274" s="4"/>
      <c r="AA1274" s="4"/>
      <c r="AB1274" s="53"/>
      <c r="AC1274" s="4"/>
      <c r="AD1274" s="4"/>
      <c r="AE1274" s="4"/>
      <c r="AF1274" s="4"/>
      <c r="AG1274" s="4"/>
    </row>
    <row r="1275" spans="4:33" x14ac:dyDescent="0.25">
      <c r="D1275" s="4"/>
      <c r="E1275" s="4"/>
      <c r="F1275" s="4"/>
      <c r="G1275" s="4"/>
      <c r="H1275" s="4"/>
      <c r="I1275" s="4"/>
      <c r="J1275" s="4"/>
      <c r="K1275" s="4"/>
      <c r="L1275" s="4"/>
      <c r="M1275" s="4"/>
      <c r="N1275" s="4"/>
      <c r="O1275" s="4"/>
      <c r="P1275" s="4"/>
      <c r="Q1275" s="4"/>
      <c r="R1275" s="4"/>
      <c r="S1275" s="4"/>
      <c r="T1275" s="4"/>
      <c r="U1275" s="4"/>
      <c r="V1275" s="4"/>
      <c r="W1275" s="4"/>
      <c r="X1275" s="4"/>
      <c r="Y1275" s="4"/>
      <c r="Z1275" s="4"/>
      <c r="AA1275" s="4"/>
      <c r="AB1275" s="53"/>
      <c r="AC1275" s="4"/>
      <c r="AD1275" s="4"/>
      <c r="AE1275" s="4"/>
      <c r="AF1275" s="4"/>
      <c r="AG1275" s="4"/>
    </row>
    <row r="1276" spans="4:33" x14ac:dyDescent="0.25">
      <c r="D1276" s="4"/>
      <c r="E1276" s="4"/>
      <c r="F1276" s="4"/>
      <c r="G1276" s="4"/>
      <c r="H1276" s="4"/>
      <c r="I1276" s="4"/>
      <c r="J1276" s="4"/>
      <c r="K1276" s="4"/>
      <c r="L1276" s="4"/>
      <c r="M1276" s="4"/>
      <c r="N1276" s="4"/>
      <c r="O1276" s="4"/>
      <c r="P1276" s="4"/>
      <c r="Q1276" s="4"/>
      <c r="R1276" s="4"/>
      <c r="S1276" s="4"/>
      <c r="T1276" s="4"/>
      <c r="U1276" s="4"/>
      <c r="V1276" s="4"/>
      <c r="W1276" s="4"/>
      <c r="X1276" s="4"/>
      <c r="Y1276" s="4"/>
      <c r="Z1276" s="4"/>
      <c r="AA1276" s="4"/>
      <c r="AB1276" s="53"/>
      <c r="AC1276" s="4"/>
      <c r="AD1276" s="4"/>
      <c r="AE1276" s="4"/>
      <c r="AF1276" s="4"/>
      <c r="AG1276" s="4"/>
    </row>
    <row r="1277" spans="4:33" x14ac:dyDescent="0.25">
      <c r="D1277" s="4"/>
      <c r="E1277" s="4"/>
      <c r="F1277" s="4"/>
      <c r="G1277" s="4"/>
      <c r="H1277" s="4"/>
      <c r="I1277" s="4"/>
      <c r="J1277" s="4"/>
      <c r="K1277" s="4"/>
      <c r="L1277" s="4"/>
      <c r="M1277" s="4"/>
      <c r="N1277" s="4"/>
      <c r="O1277" s="4"/>
      <c r="P1277" s="4"/>
      <c r="Q1277" s="4"/>
      <c r="R1277" s="4"/>
      <c r="S1277" s="4"/>
      <c r="T1277" s="4"/>
      <c r="U1277" s="4"/>
      <c r="V1277" s="4"/>
      <c r="W1277" s="4"/>
      <c r="X1277" s="4"/>
      <c r="Y1277" s="4"/>
      <c r="Z1277" s="4"/>
      <c r="AA1277" s="4"/>
      <c r="AB1277" s="53"/>
      <c r="AC1277" s="4"/>
      <c r="AD1277" s="4"/>
      <c r="AE1277" s="4"/>
      <c r="AF1277" s="4"/>
      <c r="AG1277" s="4"/>
    </row>
    <row r="1278" spans="4:33" x14ac:dyDescent="0.25">
      <c r="D1278" s="4"/>
      <c r="E1278" s="4"/>
      <c r="F1278" s="4"/>
      <c r="G1278" s="4"/>
      <c r="H1278" s="4"/>
      <c r="I1278" s="4"/>
      <c r="J1278" s="4"/>
      <c r="K1278" s="4"/>
      <c r="L1278" s="4"/>
      <c r="M1278" s="4"/>
      <c r="N1278" s="4"/>
      <c r="O1278" s="4"/>
      <c r="P1278" s="4"/>
      <c r="Q1278" s="4"/>
      <c r="R1278" s="4"/>
      <c r="S1278" s="4"/>
      <c r="T1278" s="4"/>
      <c r="U1278" s="4"/>
      <c r="V1278" s="4"/>
      <c r="W1278" s="4"/>
      <c r="X1278" s="4"/>
      <c r="Y1278" s="4"/>
      <c r="Z1278" s="4"/>
      <c r="AA1278" s="4"/>
      <c r="AB1278" s="53"/>
      <c r="AC1278" s="4"/>
      <c r="AD1278" s="4"/>
      <c r="AE1278" s="4"/>
      <c r="AF1278" s="4"/>
      <c r="AG1278" s="4"/>
    </row>
    <row r="1279" spans="4:33" x14ac:dyDescent="0.25">
      <c r="D1279" s="4"/>
      <c r="E1279" s="4"/>
      <c r="F1279" s="4"/>
      <c r="G1279" s="4"/>
      <c r="H1279" s="4"/>
      <c r="I1279" s="4"/>
      <c r="J1279" s="4"/>
      <c r="K1279" s="4"/>
      <c r="L1279" s="4"/>
      <c r="M1279" s="4"/>
      <c r="N1279" s="4"/>
      <c r="O1279" s="4"/>
      <c r="P1279" s="4"/>
      <c r="Q1279" s="4"/>
      <c r="R1279" s="4"/>
      <c r="S1279" s="4"/>
      <c r="T1279" s="4"/>
      <c r="U1279" s="4"/>
      <c r="V1279" s="4"/>
      <c r="W1279" s="4"/>
      <c r="X1279" s="4"/>
      <c r="Y1279" s="4"/>
      <c r="Z1279" s="4"/>
      <c r="AA1279" s="4"/>
      <c r="AB1279" s="53"/>
      <c r="AC1279" s="4"/>
      <c r="AD1279" s="4"/>
      <c r="AE1279" s="4"/>
      <c r="AF1279" s="4"/>
      <c r="AG1279" s="4"/>
    </row>
    <row r="1280" spans="4:33" x14ac:dyDescent="0.25">
      <c r="D1280" s="4"/>
      <c r="E1280" s="4"/>
      <c r="F1280" s="4"/>
      <c r="G1280" s="4"/>
      <c r="H1280" s="4"/>
      <c r="I1280" s="4"/>
      <c r="J1280" s="4"/>
      <c r="K1280" s="4"/>
      <c r="L1280" s="4"/>
      <c r="M1280" s="4"/>
      <c r="N1280" s="4"/>
      <c r="O1280" s="4"/>
      <c r="P1280" s="4"/>
      <c r="Q1280" s="4"/>
      <c r="R1280" s="4"/>
      <c r="S1280" s="4"/>
      <c r="T1280" s="4"/>
      <c r="U1280" s="4"/>
      <c r="V1280" s="4"/>
      <c r="W1280" s="4"/>
      <c r="X1280" s="4"/>
      <c r="Y1280" s="4"/>
      <c r="Z1280" s="4"/>
      <c r="AA1280" s="4"/>
      <c r="AB1280" s="53"/>
      <c r="AC1280" s="4"/>
      <c r="AD1280" s="4"/>
      <c r="AE1280" s="4"/>
      <c r="AF1280" s="4"/>
      <c r="AG1280" s="4"/>
    </row>
    <row r="1281" spans="4:33" x14ac:dyDescent="0.25">
      <c r="D1281" s="4"/>
      <c r="E1281" s="4"/>
      <c r="F1281" s="4"/>
      <c r="G1281" s="4"/>
      <c r="H1281" s="4"/>
      <c r="I1281" s="4"/>
      <c r="J1281" s="4"/>
      <c r="K1281" s="4"/>
      <c r="L1281" s="4"/>
      <c r="M1281" s="4"/>
      <c r="N1281" s="4"/>
      <c r="O1281" s="4"/>
      <c r="P1281" s="4"/>
      <c r="Q1281" s="4"/>
      <c r="R1281" s="4"/>
      <c r="S1281" s="4"/>
      <c r="T1281" s="4"/>
      <c r="U1281" s="4"/>
      <c r="V1281" s="4"/>
      <c r="W1281" s="4"/>
      <c r="X1281" s="4"/>
      <c r="Y1281" s="4"/>
      <c r="Z1281" s="4"/>
      <c r="AA1281" s="4"/>
      <c r="AB1281" s="53"/>
      <c r="AC1281" s="4"/>
      <c r="AD1281" s="4"/>
      <c r="AE1281" s="4"/>
      <c r="AF1281" s="4"/>
      <c r="AG1281" s="4"/>
    </row>
    <row r="1282" spans="4:33" x14ac:dyDescent="0.25">
      <c r="D1282" s="4"/>
      <c r="E1282" s="4"/>
      <c r="F1282" s="4"/>
      <c r="G1282" s="4"/>
      <c r="H1282" s="4"/>
      <c r="I1282" s="4"/>
      <c r="J1282" s="4"/>
      <c r="K1282" s="4"/>
      <c r="L1282" s="4"/>
      <c r="M1282" s="4"/>
      <c r="N1282" s="4"/>
      <c r="O1282" s="4"/>
      <c r="P1282" s="4"/>
      <c r="Q1282" s="4"/>
      <c r="R1282" s="4"/>
      <c r="S1282" s="4"/>
      <c r="T1282" s="4"/>
      <c r="U1282" s="4"/>
      <c r="V1282" s="4"/>
      <c r="W1282" s="4"/>
      <c r="X1282" s="4"/>
      <c r="Y1282" s="4"/>
      <c r="Z1282" s="4"/>
      <c r="AA1282" s="4"/>
      <c r="AB1282" s="53"/>
      <c r="AC1282" s="4"/>
      <c r="AD1282" s="4"/>
      <c r="AE1282" s="4"/>
      <c r="AF1282" s="4"/>
      <c r="AG1282" s="4"/>
    </row>
    <row r="1283" spans="4:33" x14ac:dyDescent="0.25">
      <c r="D1283" s="4"/>
      <c r="E1283" s="4"/>
      <c r="F1283" s="4"/>
      <c r="G1283" s="4"/>
      <c r="H1283" s="4"/>
      <c r="I1283" s="4"/>
      <c r="J1283" s="4"/>
      <c r="K1283" s="4"/>
      <c r="L1283" s="4"/>
      <c r="M1283" s="4"/>
      <c r="N1283" s="4"/>
      <c r="O1283" s="4"/>
      <c r="P1283" s="4"/>
      <c r="Q1283" s="4"/>
      <c r="R1283" s="4"/>
      <c r="S1283" s="4"/>
      <c r="T1283" s="4"/>
      <c r="U1283" s="4"/>
      <c r="V1283" s="4"/>
      <c r="W1283" s="4"/>
      <c r="X1283" s="4"/>
      <c r="Y1283" s="4"/>
      <c r="Z1283" s="4"/>
      <c r="AA1283" s="4"/>
      <c r="AB1283" s="53"/>
      <c r="AC1283" s="4"/>
      <c r="AD1283" s="4"/>
      <c r="AE1283" s="4"/>
      <c r="AF1283" s="4"/>
      <c r="AG1283" s="4"/>
    </row>
    <row r="1284" spans="4:33" x14ac:dyDescent="0.25">
      <c r="D1284" s="4"/>
      <c r="E1284" s="4"/>
      <c r="F1284" s="4"/>
      <c r="G1284" s="4"/>
      <c r="H1284" s="4"/>
      <c r="I1284" s="4"/>
      <c r="J1284" s="4"/>
      <c r="K1284" s="4"/>
      <c r="L1284" s="4"/>
      <c r="M1284" s="4"/>
      <c r="N1284" s="4"/>
      <c r="O1284" s="4"/>
      <c r="P1284" s="4"/>
      <c r="Q1284" s="4"/>
      <c r="R1284" s="4"/>
      <c r="S1284" s="4"/>
      <c r="T1284" s="4"/>
      <c r="U1284" s="4"/>
      <c r="V1284" s="4"/>
      <c r="W1284" s="4"/>
      <c r="X1284" s="4"/>
      <c r="Y1284" s="4"/>
      <c r="Z1284" s="4"/>
      <c r="AA1284" s="4"/>
      <c r="AB1284" s="53"/>
      <c r="AC1284" s="4"/>
      <c r="AD1284" s="4"/>
      <c r="AE1284" s="4"/>
      <c r="AF1284" s="4"/>
      <c r="AG1284" s="4"/>
    </row>
    <row r="1285" spans="4:33" x14ac:dyDescent="0.25">
      <c r="D1285" s="4"/>
      <c r="E1285" s="4"/>
      <c r="F1285" s="4"/>
      <c r="G1285" s="4"/>
      <c r="H1285" s="4"/>
      <c r="I1285" s="4"/>
      <c r="J1285" s="4"/>
      <c r="K1285" s="4"/>
      <c r="L1285" s="4"/>
      <c r="M1285" s="4"/>
      <c r="N1285" s="4"/>
      <c r="O1285" s="4"/>
      <c r="P1285" s="4"/>
      <c r="Q1285" s="4"/>
      <c r="R1285" s="4"/>
      <c r="S1285" s="4"/>
      <c r="T1285" s="4"/>
      <c r="U1285" s="4"/>
      <c r="V1285" s="4"/>
      <c r="W1285" s="4"/>
      <c r="X1285" s="4"/>
      <c r="Y1285" s="4"/>
      <c r="Z1285" s="4"/>
      <c r="AA1285" s="4"/>
      <c r="AB1285" s="53"/>
      <c r="AC1285" s="4"/>
      <c r="AD1285" s="4"/>
      <c r="AE1285" s="4"/>
      <c r="AF1285" s="4"/>
      <c r="AG1285" s="4"/>
    </row>
    <row r="1286" spans="4:33" x14ac:dyDescent="0.25">
      <c r="D1286" s="4"/>
      <c r="E1286" s="4"/>
      <c r="F1286" s="4"/>
      <c r="G1286" s="4"/>
      <c r="H1286" s="4"/>
      <c r="I1286" s="4"/>
      <c r="J1286" s="4"/>
      <c r="K1286" s="4"/>
      <c r="L1286" s="4"/>
      <c r="M1286" s="4"/>
      <c r="N1286" s="4"/>
      <c r="O1286" s="4"/>
      <c r="P1286" s="4"/>
      <c r="Q1286" s="4"/>
      <c r="R1286" s="4"/>
      <c r="S1286" s="4"/>
      <c r="T1286" s="4"/>
      <c r="U1286" s="4"/>
      <c r="V1286" s="4"/>
      <c r="W1286" s="4"/>
      <c r="X1286" s="4"/>
      <c r="Y1286" s="4"/>
      <c r="Z1286" s="4"/>
      <c r="AA1286" s="4"/>
      <c r="AB1286" s="53"/>
      <c r="AC1286" s="4"/>
      <c r="AD1286" s="4"/>
      <c r="AE1286" s="4"/>
      <c r="AF1286" s="4"/>
      <c r="AG1286" s="4"/>
    </row>
    <row r="1287" spans="4:33" x14ac:dyDescent="0.25">
      <c r="D1287" s="4"/>
      <c r="E1287" s="4"/>
      <c r="F1287" s="4"/>
      <c r="G1287" s="4"/>
      <c r="H1287" s="4"/>
      <c r="I1287" s="4"/>
      <c r="J1287" s="4"/>
      <c r="K1287" s="4"/>
      <c r="L1287" s="4"/>
      <c r="M1287" s="4"/>
      <c r="N1287" s="4"/>
      <c r="O1287" s="4"/>
      <c r="P1287" s="4"/>
      <c r="Q1287" s="4"/>
      <c r="R1287" s="4"/>
      <c r="S1287" s="4"/>
      <c r="T1287" s="4"/>
      <c r="U1287" s="4"/>
      <c r="V1287" s="4"/>
      <c r="W1287" s="4"/>
      <c r="X1287" s="4"/>
      <c r="Y1287" s="4"/>
      <c r="Z1287" s="4"/>
      <c r="AA1287" s="4"/>
      <c r="AB1287" s="53"/>
      <c r="AC1287" s="4"/>
      <c r="AD1287" s="4"/>
      <c r="AE1287" s="4"/>
      <c r="AF1287" s="4"/>
      <c r="AG1287" s="4"/>
    </row>
    <row r="1288" spans="4:33" x14ac:dyDescent="0.25">
      <c r="D1288" s="4"/>
      <c r="E1288" s="4"/>
      <c r="F1288" s="4"/>
      <c r="G1288" s="4"/>
      <c r="H1288" s="4"/>
      <c r="I1288" s="4"/>
      <c r="J1288" s="4"/>
      <c r="K1288" s="4"/>
      <c r="L1288" s="4"/>
      <c r="M1288" s="4"/>
      <c r="N1288" s="4"/>
      <c r="O1288" s="4"/>
      <c r="P1288" s="4"/>
      <c r="Q1288" s="4"/>
      <c r="R1288" s="4"/>
      <c r="S1288" s="4"/>
      <c r="T1288" s="4"/>
      <c r="U1288" s="4"/>
      <c r="V1288" s="4"/>
      <c r="W1288" s="4"/>
      <c r="X1288" s="4"/>
      <c r="Y1288" s="4"/>
      <c r="Z1288" s="4"/>
      <c r="AA1288" s="4"/>
      <c r="AB1288" s="53"/>
      <c r="AC1288" s="4"/>
      <c r="AD1288" s="4"/>
      <c r="AE1288" s="4"/>
      <c r="AF1288" s="4"/>
      <c r="AG1288" s="4"/>
    </row>
    <row r="1289" spans="4:33" x14ac:dyDescent="0.25">
      <c r="D1289" s="4"/>
      <c r="E1289" s="4"/>
      <c r="F1289" s="4"/>
      <c r="G1289" s="4"/>
      <c r="H1289" s="4"/>
      <c r="I1289" s="4"/>
      <c r="J1289" s="4"/>
      <c r="K1289" s="4"/>
      <c r="L1289" s="4"/>
      <c r="M1289" s="4"/>
      <c r="N1289" s="4"/>
      <c r="O1289" s="4"/>
      <c r="P1289" s="4"/>
      <c r="Q1289" s="4"/>
      <c r="R1289" s="4"/>
      <c r="S1289" s="4"/>
      <c r="T1289" s="4"/>
      <c r="U1289" s="4"/>
      <c r="V1289" s="4"/>
      <c r="W1289" s="4"/>
      <c r="X1289" s="4"/>
      <c r="Y1289" s="4"/>
      <c r="Z1289" s="4"/>
      <c r="AA1289" s="4"/>
      <c r="AB1289" s="53"/>
      <c r="AC1289" s="4"/>
      <c r="AD1289" s="4"/>
      <c r="AE1289" s="4"/>
      <c r="AF1289" s="4"/>
      <c r="AG1289" s="4"/>
    </row>
    <row r="1290" spans="4:33" x14ac:dyDescent="0.25">
      <c r="D1290" s="4"/>
      <c r="E1290" s="4"/>
      <c r="F1290" s="4"/>
      <c r="G1290" s="4"/>
      <c r="H1290" s="4"/>
      <c r="I1290" s="4"/>
      <c r="J1290" s="4"/>
      <c r="K1290" s="4"/>
      <c r="L1290" s="4"/>
      <c r="M1290" s="4"/>
      <c r="N1290" s="4"/>
      <c r="O1290" s="4"/>
      <c r="P1290" s="4"/>
      <c r="Q1290" s="4"/>
      <c r="R1290" s="4"/>
      <c r="S1290" s="4"/>
      <c r="T1290" s="4"/>
      <c r="U1290" s="4"/>
      <c r="V1290" s="4"/>
      <c r="W1290" s="4"/>
      <c r="X1290" s="4"/>
      <c r="Y1290" s="4"/>
      <c r="Z1290" s="4"/>
      <c r="AA1290" s="4"/>
      <c r="AB1290" s="53"/>
      <c r="AC1290" s="4"/>
      <c r="AD1290" s="4"/>
      <c r="AE1290" s="4"/>
      <c r="AF1290" s="4"/>
      <c r="AG1290" s="4"/>
    </row>
    <row r="1291" spans="4:33" x14ac:dyDescent="0.25">
      <c r="D1291" s="4"/>
      <c r="E1291" s="4"/>
      <c r="F1291" s="4"/>
      <c r="G1291" s="4"/>
      <c r="H1291" s="4"/>
      <c r="I1291" s="4"/>
      <c r="J1291" s="4"/>
      <c r="K1291" s="4"/>
      <c r="L1291" s="4"/>
      <c r="M1291" s="4"/>
      <c r="N1291" s="4"/>
      <c r="O1291" s="4"/>
      <c r="P1291" s="4"/>
      <c r="Q1291" s="4"/>
      <c r="R1291" s="4"/>
      <c r="S1291" s="4"/>
      <c r="T1291" s="4"/>
      <c r="U1291" s="4"/>
      <c r="V1291" s="4"/>
      <c r="W1291" s="4"/>
      <c r="X1291" s="4"/>
      <c r="Y1291" s="4"/>
      <c r="Z1291" s="4"/>
      <c r="AA1291" s="4"/>
      <c r="AB1291" s="53"/>
      <c r="AC1291" s="4"/>
      <c r="AD1291" s="4"/>
      <c r="AE1291" s="4"/>
      <c r="AF1291" s="4"/>
      <c r="AG1291" s="4"/>
    </row>
    <row r="1292" spans="4:33" x14ac:dyDescent="0.25">
      <c r="D1292" s="4"/>
      <c r="E1292" s="4"/>
      <c r="F1292" s="4"/>
      <c r="G1292" s="4"/>
      <c r="H1292" s="4"/>
      <c r="I1292" s="4"/>
      <c r="J1292" s="4"/>
      <c r="K1292" s="4"/>
      <c r="L1292" s="4"/>
      <c r="M1292" s="4"/>
      <c r="N1292" s="4"/>
      <c r="O1292" s="4"/>
      <c r="P1292" s="4"/>
      <c r="Q1292" s="4"/>
      <c r="R1292" s="4"/>
      <c r="S1292" s="4"/>
      <c r="T1292" s="4"/>
      <c r="U1292" s="4"/>
      <c r="V1292" s="4"/>
      <c r="W1292" s="4"/>
      <c r="X1292" s="4"/>
      <c r="Y1292" s="4"/>
      <c r="Z1292" s="4"/>
      <c r="AA1292" s="4"/>
      <c r="AB1292" s="53"/>
      <c r="AC1292" s="4"/>
      <c r="AD1292" s="4"/>
      <c r="AE1292" s="4"/>
      <c r="AF1292" s="4"/>
      <c r="AG1292" s="4"/>
    </row>
    <row r="1293" spans="4:33" x14ac:dyDescent="0.25">
      <c r="D1293" s="4"/>
      <c r="E1293" s="4"/>
      <c r="F1293" s="4"/>
      <c r="G1293" s="4"/>
      <c r="H1293" s="4"/>
      <c r="I1293" s="4"/>
      <c r="J1293" s="4"/>
      <c r="K1293" s="4"/>
      <c r="L1293" s="4"/>
      <c r="M1293" s="4"/>
      <c r="N1293" s="4"/>
      <c r="O1293" s="4"/>
      <c r="P1293" s="4"/>
      <c r="Q1293" s="4"/>
      <c r="R1293" s="4"/>
      <c r="S1293" s="4"/>
      <c r="T1293" s="4"/>
      <c r="U1293" s="4"/>
      <c r="V1293" s="4"/>
      <c r="W1293" s="4"/>
      <c r="X1293" s="4"/>
      <c r="Y1293" s="4"/>
      <c r="Z1293" s="4"/>
      <c r="AA1293" s="4"/>
      <c r="AB1293" s="53"/>
      <c r="AC1293" s="4"/>
      <c r="AD1293" s="4"/>
      <c r="AE1293" s="4"/>
      <c r="AF1293" s="4"/>
      <c r="AG1293" s="4"/>
    </row>
    <row r="1294" spans="4:33" x14ac:dyDescent="0.25">
      <c r="D1294" s="4"/>
      <c r="E1294" s="4"/>
      <c r="F1294" s="4"/>
      <c r="G1294" s="4"/>
      <c r="H1294" s="4"/>
      <c r="I1294" s="4"/>
      <c r="J1294" s="4"/>
      <c r="K1294" s="4"/>
      <c r="L1294" s="4"/>
      <c r="M1294" s="4"/>
      <c r="N1294" s="4"/>
      <c r="O1294" s="4"/>
      <c r="P1294" s="4"/>
      <c r="Q1294" s="4"/>
      <c r="R1294" s="4"/>
      <c r="S1294" s="4"/>
      <c r="T1294" s="4"/>
      <c r="U1294" s="4"/>
      <c r="V1294" s="4"/>
      <c r="W1294" s="4"/>
      <c r="X1294" s="4"/>
      <c r="Y1294" s="4"/>
      <c r="Z1294" s="4"/>
      <c r="AA1294" s="4"/>
      <c r="AB1294" s="53"/>
      <c r="AC1294" s="4"/>
      <c r="AD1294" s="4"/>
      <c r="AE1294" s="4"/>
      <c r="AF1294" s="4"/>
      <c r="AG1294" s="4"/>
    </row>
    <row r="1295" spans="4:33" x14ac:dyDescent="0.25">
      <c r="D1295" s="4"/>
      <c r="E1295" s="4"/>
      <c r="F1295" s="4"/>
      <c r="G1295" s="4"/>
      <c r="H1295" s="4"/>
      <c r="I1295" s="4"/>
      <c r="J1295" s="4"/>
      <c r="K1295" s="4"/>
      <c r="L1295" s="4"/>
      <c r="M1295" s="4"/>
      <c r="N1295" s="4"/>
      <c r="O1295" s="4"/>
      <c r="P1295" s="4"/>
      <c r="Q1295" s="4"/>
      <c r="R1295" s="4"/>
      <c r="S1295" s="4"/>
      <c r="T1295" s="4"/>
      <c r="U1295" s="4"/>
      <c r="V1295" s="4"/>
      <c r="W1295" s="4"/>
      <c r="X1295" s="4"/>
      <c r="Y1295" s="4"/>
      <c r="Z1295" s="4"/>
      <c r="AA1295" s="4"/>
      <c r="AB1295" s="53"/>
      <c r="AC1295" s="4"/>
      <c r="AD1295" s="4"/>
      <c r="AE1295" s="4"/>
      <c r="AF1295" s="4"/>
      <c r="AG1295" s="4"/>
    </row>
    <row r="1296" spans="4:33" x14ac:dyDescent="0.25">
      <c r="D1296" s="4"/>
      <c r="E1296" s="4"/>
      <c r="F1296" s="4"/>
      <c r="G1296" s="4"/>
      <c r="H1296" s="4"/>
      <c r="I1296" s="4"/>
      <c r="J1296" s="4"/>
      <c r="K1296" s="4"/>
      <c r="L1296" s="4"/>
      <c r="M1296" s="4"/>
      <c r="N1296" s="4"/>
      <c r="O1296" s="4"/>
      <c r="P1296" s="4"/>
      <c r="Q1296" s="4"/>
      <c r="R1296" s="4"/>
      <c r="S1296" s="4"/>
      <c r="T1296" s="4"/>
      <c r="U1296" s="4"/>
      <c r="V1296" s="4"/>
      <c r="W1296" s="4"/>
      <c r="X1296" s="4"/>
      <c r="Y1296" s="4"/>
      <c r="Z1296" s="4"/>
      <c r="AA1296" s="4"/>
      <c r="AB1296" s="53"/>
      <c r="AC1296" s="4"/>
      <c r="AD1296" s="4"/>
      <c r="AE1296" s="4"/>
      <c r="AF1296" s="4"/>
      <c r="AG1296" s="4"/>
    </row>
    <row r="1297" spans="4:33" x14ac:dyDescent="0.25">
      <c r="D1297" s="4"/>
      <c r="E1297" s="4"/>
      <c r="F1297" s="4"/>
      <c r="G1297" s="4"/>
      <c r="H1297" s="4"/>
      <c r="I1297" s="4"/>
      <c r="J1297" s="4"/>
      <c r="K1297" s="4"/>
      <c r="L1297" s="4"/>
      <c r="M1297" s="4"/>
      <c r="N1297" s="4"/>
      <c r="O1297" s="4"/>
      <c r="P1297" s="4"/>
      <c r="Q1297" s="4"/>
      <c r="R1297" s="4"/>
      <c r="S1297" s="4"/>
      <c r="T1297" s="4"/>
      <c r="U1297" s="4"/>
      <c r="V1297" s="4"/>
      <c r="W1297" s="4"/>
      <c r="X1297" s="4"/>
      <c r="Y1297" s="4"/>
      <c r="Z1297" s="4"/>
      <c r="AA1297" s="4"/>
      <c r="AB1297" s="53"/>
      <c r="AC1297" s="4"/>
      <c r="AD1297" s="4"/>
      <c r="AE1297" s="4"/>
      <c r="AF1297" s="4"/>
      <c r="AG1297" s="4"/>
    </row>
    <row r="1298" spans="4:33" x14ac:dyDescent="0.25">
      <c r="D1298" s="4"/>
      <c r="E1298" s="4"/>
      <c r="F1298" s="4"/>
      <c r="G1298" s="4"/>
      <c r="H1298" s="4"/>
      <c r="I1298" s="4"/>
      <c r="J1298" s="4"/>
      <c r="K1298" s="4"/>
      <c r="L1298" s="4"/>
      <c r="M1298" s="4"/>
      <c r="N1298" s="4"/>
      <c r="O1298" s="4"/>
      <c r="P1298" s="4"/>
      <c r="Q1298" s="4"/>
      <c r="R1298" s="4"/>
      <c r="S1298" s="4"/>
      <c r="T1298" s="4"/>
      <c r="U1298" s="4"/>
      <c r="V1298" s="4"/>
      <c r="W1298" s="4"/>
      <c r="X1298" s="4"/>
      <c r="Y1298" s="4"/>
      <c r="Z1298" s="4"/>
      <c r="AA1298" s="4"/>
      <c r="AB1298" s="53"/>
      <c r="AC1298" s="4"/>
      <c r="AD1298" s="4"/>
      <c r="AE1298" s="4"/>
      <c r="AF1298" s="4"/>
      <c r="AG1298" s="4"/>
    </row>
    <row r="1299" spans="4:33" x14ac:dyDescent="0.25">
      <c r="D1299" s="4"/>
      <c r="E1299" s="4"/>
      <c r="F1299" s="4"/>
      <c r="G1299" s="4"/>
      <c r="H1299" s="4"/>
      <c r="I1299" s="4"/>
      <c r="J1299" s="4"/>
      <c r="K1299" s="4"/>
      <c r="L1299" s="4"/>
      <c r="M1299" s="4"/>
      <c r="N1299" s="4"/>
      <c r="O1299" s="4"/>
      <c r="P1299" s="4"/>
      <c r="Q1299" s="4"/>
      <c r="R1299" s="4"/>
      <c r="S1299" s="4"/>
      <c r="T1299" s="4"/>
      <c r="U1299" s="4"/>
      <c r="V1299" s="4"/>
      <c r="W1299" s="4"/>
      <c r="X1299" s="4"/>
      <c r="Y1299" s="4"/>
      <c r="Z1299" s="4"/>
      <c r="AA1299" s="4"/>
      <c r="AB1299" s="53"/>
      <c r="AC1299" s="4"/>
      <c r="AD1299" s="4"/>
      <c r="AE1299" s="4"/>
      <c r="AF1299" s="4"/>
      <c r="AG1299" s="4"/>
    </row>
    <row r="1300" spans="4:33" x14ac:dyDescent="0.25">
      <c r="D1300" s="4"/>
      <c r="E1300" s="4"/>
      <c r="F1300" s="4"/>
      <c r="G1300" s="4"/>
      <c r="H1300" s="4"/>
      <c r="I1300" s="4"/>
      <c r="J1300" s="4"/>
      <c r="K1300" s="4"/>
      <c r="L1300" s="4"/>
      <c r="M1300" s="4"/>
      <c r="N1300" s="4"/>
      <c r="O1300" s="4"/>
      <c r="P1300" s="4"/>
      <c r="Q1300" s="4"/>
      <c r="R1300" s="4"/>
      <c r="S1300" s="4"/>
      <c r="T1300" s="4"/>
      <c r="U1300" s="4"/>
      <c r="V1300" s="4"/>
      <c r="W1300" s="4"/>
      <c r="X1300" s="4"/>
      <c r="Y1300" s="4"/>
      <c r="Z1300" s="4"/>
      <c r="AA1300" s="4"/>
      <c r="AB1300" s="53"/>
      <c r="AC1300" s="4"/>
      <c r="AD1300" s="4"/>
      <c r="AE1300" s="4"/>
      <c r="AF1300" s="4"/>
      <c r="AG1300" s="4"/>
    </row>
    <row r="1301" spans="4:33" x14ac:dyDescent="0.25">
      <c r="D1301" s="4"/>
      <c r="E1301" s="4"/>
      <c r="F1301" s="4"/>
      <c r="G1301" s="4"/>
      <c r="H1301" s="4"/>
      <c r="I1301" s="4"/>
      <c r="J1301" s="4"/>
      <c r="K1301" s="4"/>
      <c r="L1301" s="4"/>
      <c r="M1301" s="4"/>
      <c r="N1301" s="4"/>
      <c r="O1301" s="4"/>
      <c r="P1301" s="4"/>
      <c r="Q1301" s="4"/>
      <c r="R1301" s="4"/>
      <c r="S1301" s="4"/>
      <c r="T1301" s="4"/>
      <c r="U1301" s="4"/>
      <c r="V1301" s="4"/>
      <c r="W1301" s="4"/>
      <c r="X1301" s="4"/>
      <c r="Y1301" s="4"/>
      <c r="Z1301" s="4"/>
      <c r="AA1301" s="4"/>
      <c r="AB1301" s="53"/>
      <c r="AC1301" s="4"/>
      <c r="AD1301" s="4"/>
      <c r="AE1301" s="4"/>
      <c r="AF1301" s="4"/>
      <c r="AG1301" s="4"/>
    </row>
    <row r="1302" spans="4:33" x14ac:dyDescent="0.25">
      <c r="D1302" s="4"/>
      <c r="E1302" s="4"/>
      <c r="F1302" s="4"/>
      <c r="G1302" s="4"/>
      <c r="H1302" s="4"/>
      <c r="I1302" s="4"/>
      <c r="J1302" s="4"/>
      <c r="K1302" s="4"/>
      <c r="L1302" s="4"/>
      <c r="M1302" s="4"/>
      <c r="N1302" s="4"/>
      <c r="O1302" s="4"/>
      <c r="P1302" s="4"/>
      <c r="Q1302" s="4"/>
      <c r="R1302" s="4"/>
      <c r="S1302" s="4"/>
      <c r="T1302" s="4"/>
      <c r="U1302" s="4"/>
      <c r="V1302" s="4"/>
      <c r="W1302" s="4"/>
      <c r="X1302" s="4"/>
      <c r="Y1302" s="4"/>
      <c r="Z1302" s="4"/>
      <c r="AA1302" s="4"/>
      <c r="AB1302" s="53"/>
      <c r="AC1302" s="4"/>
      <c r="AD1302" s="4"/>
      <c r="AE1302" s="4"/>
      <c r="AF1302" s="4"/>
      <c r="AG1302" s="4"/>
    </row>
    <row r="1303" spans="4:33" x14ac:dyDescent="0.25">
      <c r="D1303" s="4"/>
      <c r="E1303" s="4"/>
      <c r="F1303" s="4"/>
      <c r="G1303" s="4"/>
      <c r="H1303" s="4"/>
      <c r="I1303" s="4"/>
      <c r="J1303" s="4"/>
      <c r="K1303" s="4"/>
      <c r="L1303" s="4"/>
      <c r="M1303" s="4"/>
      <c r="N1303" s="4"/>
      <c r="O1303" s="4"/>
      <c r="P1303" s="4"/>
      <c r="Q1303" s="4"/>
      <c r="R1303" s="4"/>
      <c r="S1303" s="4"/>
      <c r="T1303" s="4"/>
      <c r="U1303" s="4"/>
      <c r="V1303" s="4"/>
      <c r="W1303" s="4"/>
      <c r="X1303" s="4"/>
      <c r="Y1303" s="4"/>
      <c r="Z1303" s="4"/>
      <c r="AA1303" s="4"/>
      <c r="AB1303" s="53"/>
      <c r="AC1303" s="4"/>
      <c r="AD1303" s="4"/>
      <c r="AE1303" s="4"/>
      <c r="AF1303" s="4"/>
      <c r="AG1303" s="4"/>
    </row>
    <row r="1304" spans="4:33" x14ac:dyDescent="0.25">
      <c r="D1304" s="4"/>
      <c r="E1304" s="4"/>
      <c r="F1304" s="4"/>
      <c r="G1304" s="4"/>
      <c r="H1304" s="4"/>
      <c r="I1304" s="4"/>
      <c r="J1304" s="4"/>
      <c r="K1304" s="4"/>
      <c r="L1304" s="4"/>
      <c r="M1304" s="4"/>
      <c r="N1304" s="4"/>
      <c r="O1304" s="4"/>
      <c r="P1304" s="4"/>
      <c r="Q1304" s="4"/>
      <c r="R1304" s="4"/>
      <c r="S1304" s="4"/>
      <c r="T1304" s="4"/>
      <c r="U1304" s="4"/>
      <c r="V1304" s="4"/>
      <c r="W1304" s="4"/>
      <c r="X1304" s="4"/>
      <c r="Y1304" s="4"/>
      <c r="Z1304" s="4"/>
      <c r="AA1304" s="4"/>
      <c r="AB1304" s="53"/>
      <c r="AC1304" s="4"/>
      <c r="AD1304" s="4"/>
      <c r="AE1304" s="4"/>
      <c r="AF1304" s="4"/>
      <c r="AG1304" s="4"/>
    </row>
    <row r="1305" spans="4:33" x14ac:dyDescent="0.25">
      <c r="D1305" s="4"/>
      <c r="E1305" s="4"/>
      <c r="F1305" s="4"/>
      <c r="G1305" s="4"/>
      <c r="H1305" s="4"/>
      <c r="I1305" s="4"/>
      <c r="J1305" s="4"/>
      <c r="K1305" s="4"/>
      <c r="L1305" s="4"/>
      <c r="M1305" s="4"/>
      <c r="N1305" s="4"/>
      <c r="O1305" s="4"/>
      <c r="P1305" s="4"/>
      <c r="Q1305" s="4"/>
      <c r="R1305" s="4"/>
      <c r="S1305" s="4"/>
      <c r="T1305" s="4"/>
      <c r="U1305" s="4"/>
      <c r="V1305" s="4"/>
      <c r="W1305" s="4"/>
      <c r="X1305" s="4"/>
      <c r="Y1305" s="4"/>
      <c r="Z1305" s="4"/>
      <c r="AA1305" s="4"/>
      <c r="AB1305" s="53"/>
      <c r="AC1305" s="4"/>
      <c r="AD1305" s="4"/>
      <c r="AE1305" s="4"/>
      <c r="AF1305" s="4"/>
      <c r="AG1305" s="4"/>
    </row>
    <row r="1306" spans="4:33" x14ac:dyDescent="0.25">
      <c r="D1306" s="4"/>
      <c r="E1306" s="4"/>
      <c r="F1306" s="4"/>
      <c r="G1306" s="4"/>
      <c r="H1306" s="4"/>
      <c r="I1306" s="4"/>
      <c r="J1306" s="4"/>
      <c r="K1306" s="4"/>
      <c r="L1306" s="4"/>
      <c r="M1306" s="4"/>
      <c r="N1306" s="4"/>
      <c r="O1306" s="4"/>
      <c r="P1306" s="4"/>
      <c r="Q1306" s="4"/>
      <c r="R1306" s="4"/>
      <c r="S1306" s="4"/>
      <c r="T1306" s="4"/>
      <c r="U1306" s="4"/>
      <c r="V1306" s="4"/>
      <c r="W1306" s="4"/>
      <c r="X1306" s="4"/>
      <c r="Y1306" s="4"/>
      <c r="Z1306" s="4"/>
      <c r="AA1306" s="4"/>
      <c r="AB1306" s="53"/>
      <c r="AC1306" s="4"/>
      <c r="AD1306" s="4"/>
      <c r="AE1306" s="4"/>
      <c r="AF1306" s="4"/>
      <c r="AG1306" s="4"/>
    </row>
    <row r="1307" spans="4:33" x14ac:dyDescent="0.25">
      <c r="D1307" s="4"/>
      <c r="E1307" s="4"/>
      <c r="F1307" s="4"/>
      <c r="G1307" s="4"/>
      <c r="H1307" s="4"/>
      <c r="I1307" s="4"/>
      <c r="J1307" s="4"/>
      <c r="K1307" s="4"/>
      <c r="L1307" s="4"/>
      <c r="M1307" s="4"/>
      <c r="N1307" s="4"/>
      <c r="O1307" s="4"/>
      <c r="P1307" s="4"/>
      <c r="Q1307" s="4"/>
      <c r="R1307" s="4"/>
      <c r="S1307" s="4"/>
      <c r="T1307" s="4"/>
      <c r="U1307" s="4"/>
      <c r="V1307" s="4"/>
      <c r="W1307" s="4"/>
      <c r="X1307" s="4"/>
      <c r="Y1307" s="4"/>
      <c r="Z1307" s="4"/>
      <c r="AA1307" s="4"/>
      <c r="AB1307" s="53"/>
      <c r="AC1307" s="4"/>
      <c r="AD1307" s="4"/>
      <c r="AE1307" s="4"/>
      <c r="AF1307" s="4"/>
      <c r="AG1307" s="4"/>
    </row>
    <row r="1308" spans="4:33" x14ac:dyDescent="0.25">
      <c r="D1308" s="4"/>
      <c r="E1308" s="4"/>
      <c r="F1308" s="4"/>
      <c r="G1308" s="4"/>
      <c r="H1308" s="4"/>
      <c r="I1308" s="4"/>
      <c r="J1308" s="4"/>
      <c r="K1308" s="4"/>
      <c r="L1308" s="4"/>
      <c r="M1308" s="4"/>
      <c r="N1308" s="4"/>
      <c r="O1308" s="4"/>
      <c r="P1308" s="4"/>
      <c r="Q1308" s="4"/>
      <c r="R1308" s="4"/>
      <c r="S1308" s="4"/>
      <c r="T1308" s="4"/>
      <c r="U1308" s="4"/>
      <c r="V1308" s="4"/>
      <c r="W1308" s="4"/>
      <c r="X1308" s="4"/>
      <c r="Y1308" s="4"/>
      <c r="Z1308" s="4"/>
      <c r="AA1308" s="4"/>
      <c r="AB1308" s="53"/>
      <c r="AC1308" s="4"/>
      <c r="AD1308" s="4"/>
      <c r="AE1308" s="4"/>
      <c r="AF1308" s="4"/>
      <c r="AG1308" s="4"/>
    </row>
    <row r="1309" spans="4:33" x14ac:dyDescent="0.25">
      <c r="D1309" s="4"/>
      <c r="E1309" s="4"/>
      <c r="F1309" s="4"/>
      <c r="G1309" s="4"/>
      <c r="H1309" s="4"/>
      <c r="I1309" s="4"/>
      <c r="J1309" s="4"/>
      <c r="K1309" s="4"/>
      <c r="L1309" s="4"/>
      <c r="M1309" s="4"/>
      <c r="N1309" s="4"/>
      <c r="O1309" s="4"/>
      <c r="P1309" s="4"/>
      <c r="Q1309" s="4"/>
      <c r="R1309" s="4"/>
      <c r="S1309" s="4"/>
      <c r="T1309" s="4"/>
      <c r="U1309" s="4"/>
      <c r="V1309" s="4"/>
      <c r="W1309" s="4"/>
      <c r="X1309" s="4"/>
      <c r="Y1309" s="4"/>
      <c r="Z1309" s="4"/>
      <c r="AA1309" s="4"/>
      <c r="AB1309" s="53"/>
      <c r="AC1309" s="4"/>
      <c r="AD1309" s="4"/>
      <c r="AE1309" s="4"/>
      <c r="AF1309" s="4"/>
      <c r="AG1309" s="4"/>
    </row>
    <row r="1310" spans="4:33" x14ac:dyDescent="0.25">
      <c r="D1310" s="4"/>
      <c r="E1310" s="4"/>
      <c r="F1310" s="4"/>
      <c r="G1310" s="4"/>
      <c r="H1310" s="4"/>
      <c r="I1310" s="4"/>
      <c r="J1310" s="4"/>
      <c r="K1310" s="4"/>
      <c r="L1310" s="4"/>
      <c r="M1310" s="4"/>
      <c r="N1310" s="4"/>
      <c r="O1310" s="4"/>
      <c r="P1310" s="4"/>
      <c r="Q1310" s="4"/>
      <c r="R1310" s="4"/>
      <c r="S1310" s="4"/>
      <c r="T1310" s="4"/>
      <c r="U1310" s="4"/>
      <c r="V1310" s="4"/>
      <c r="W1310" s="4"/>
      <c r="X1310" s="4"/>
      <c r="Y1310" s="4"/>
      <c r="Z1310" s="4"/>
      <c r="AA1310" s="4"/>
      <c r="AB1310" s="53"/>
      <c r="AC1310" s="4"/>
      <c r="AD1310" s="4"/>
      <c r="AE1310" s="4"/>
      <c r="AF1310" s="4"/>
      <c r="AG1310" s="4"/>
    </row>
    <row r="1311" spans="4:33" x14ac:dyDescent="0.25">
      <c r="D1311" s="4"/>
      <c r="E1311" s="4"/>
      <c r="F1311" s="4"/>
      <c r="G1311" s="4"/>
      <c r="H1311" s="4"/>
      <c r="I1311" s="4"/>
      <c r="J1311" s="4"/>
      <c r="K1311" s="4"/>
      <c r="L1311" s="4"/>
      <c r="M1311" s="4"/>
      <c r="N1311" s="4"/>
      <c r="O1311" s="4"/>
      <c r="P1311" s="4"/>
      <c r="Q1311" s="4"/>
      <c r="R1311" s="4"/>
      <c r="S1311" s="4"/>
      <c r="T1311" s="4"/>
      <c r="U1311" s="4"/>
      <c r="V1311" s="4"/>
      <c r="W1311" s="4"/>
      <c r="X1311" s="4"/>
      <c r="Y1311" s="4"/>
      <c r="Z1311" s="4"/>
      <c r="AA1311" s="4"/>
      <c r="AB1311" s="53"/>
      <c r="AC1311" s="4"/>
      <c r="AD1311" s="4"/>
      <c r="AE1311" s="4"/>
      <c r="AF1311" s="4"/>
      <c r="AG1311" s="4"/>
    </row>
    <row r="1312" spans="4:33" x14ac:dyDescent="0.25">
      <c r="D1312" s="4"/>
      <c r="E1312" s="4"/>
      <c r="F1312" s="4"/>
      <c r="G1312" s="4"/>
      <c r="H1312" s="4"/>
      <c r="I1312" s="4"/>
      <c r="J1312" s="4"/>
      <c r="K1312" s="4"/>
      <c r="L1312" s="4"/>
      <c r="M1312" s="4"/>
      <c r="N1312" s="4"/>
      <c r="O1312" s="4"/>
      <c r="P1312" s="4"/>
      <c r="Q1312" s="4"/>
      <c r="R1312" s="4"/>
      <c r="S1312" s="4"/>
      <c r="T1312" s="4"/>
      <c r="U1312" s="4"/>
      <c r="V1312" s="4"/>
      <c r="W1312" s="4"/>
      <c r="X1312" s="4"/>
      <c r="Y1312" s="4"/>
      <c r="Z1312" s="4"/>
      <c r="AA1312" s="4"/>
      <c r="AB1312" s="53"/>
      <c r="AC1312" s="4"/>
      <c r="AD1312" s="4"/>
      <c r="AE1312" s="4"/>
      <c r="AF1312" s="4"/>
      <c r="AG1312" s="4"/>
    </row>
    <row r="1313" spans="4:33" x14ac:dyDescent="0.25">
      <c r="D1313" s="4"/>
      <c r="E1313" s="4"/>
      <c r="F1313" s="4"/>
      <c r="G1313" s="4"/>
      <c r="H1313" s="4"/>
      <c r="I1313" s="4"/>
      <c r="J1313" s="4"/>
      <c r="K1313" s="4"/>
      <c r="L1313" s="4"/>
      <c r="M1313" s="4"/>
      <c r="N1313" s="4"/>
      <c r="O1313" s="4"/>
      <c r="P1313" s="4"/>
      <c r="Q1313" s="4"/>
      <c r="R1313" s="4"/>
      <c r="S1313" s="4"/>
      <c r="T1313" s="4"/>
      <c r="U1313" s="4"/>
      <c r="V1313" s="4"/>
      <c r="W1313" s="4"/>
      <c r="X1313" s="4"/>
      <c r="Y1313" s="4"/>
      <c r="Z1313" s="4"/>
      <c r="AA1313" s="4"/>
      <c r="AB1313" s="53"/>
      <c r="AC1313" s="4"/>
      <c r="AD1313" s="4"/>
      <c r="AE1313" s="4"/>
      <c r="AF1313" s="4"/>
      <c r="AG1313" s="4"/>
    </row>
    <row r="1314" spans="4:33" x14ac:dyDescent="0.25">
      <c r="D1314" s="4"/>
      <c r="E1314" s="4"/>
      <c r="F1314" s="4"/>
      <c r="G1314" s="4"/>
      <c r="H1314" s="4"/>
      <c r="I1314" s="4"/>
      <c r="J1314" s="4"/>
      <c r="K1314" s="4"/>
      <c r="L1314" s="4"/>
      <c r="M1314" s="4"/>
      <c r="N1314" s="4"/>
      <c r="O1314" s="4"/>
      <c r="P1314" s="4"/>
      <c r="Q1314" s="4"/>
      <c r="R1314" s="4"/>
      <c r="S1314" s="4"/>
      <c r="T1314" s="4"/>
      <c r="U1314" s="4"/>
      <c r="V1314" s="4"/>
      <c r="W1314" s="4"/>
      <c r="X1314" s="4"/>
      <c r="Y1314" s="4"/>
      <c r="Z1314" s="4"/>
      <c r="AA1314" s="4"/>
      <c r="AB1314" s="53"/>
      <c r="AC1314" s="4"/>
      <c r="AD1314" s="4"/>
      <c r="AE1314" s="4"/>
      <c r="AF1314" s="4"/>
      <c r="AG1314" s="4"/>
    </row>
    <row r="1315" spans="4:33" x14ac:dyDescent="0.25">
      <c r="D1315" s="4"/>
      <c r="E1315" s="4"/>
      <c r="F1315" s="4"/>
      <c r="G1315" s="4"/>
      <c r="H1315" s="4"/>
      <c r="I1315" s="4"/>
      <c r="J1315" s="4"/>
      <c r="K1315" s="4"/>
      <c r="L1315" s="4"/>
      <c r="M1315" s="4"/>
      <c r="N1315" s="4"/>
      <c r="O1315" s="4"/>
      <c r="P1315" s="4"/>
      <c r="Q1315" s="4"/>
      <c r="R1315" s="4"/>
      <c r="S1315" s="4"/>
      <c r="T1315" s="4"/>
      <c r="U1315" s="4"/>
      <c r="V1315" s="4"/>
      <c r="W1315" s="4"/>
      <c r="X1315" s="4"/>
      <c r="Y1315" s="4"/>
      <c r="Z1315" s="4"/>
      <c r="AA1315" s="4"/>
      <c r="AB1315" s="53"/>
      <c r="AC1315" s="4"/>
      <c r="AD1315" s="4"/>
      <c r="AE1315" s="4"/>
      <c r="AF1315" s="4"/>
      <c r="AG1315" s="4"/>
    </row>
    <row r="1316" spans="4:33" x14ac:dyDescent="0.25">
      <c r="D1316" s="4"/>
      <c r="E1316" s="4"/>
      <c r="F1316" s="4"/>
      <c r="G1316" s="4"/>
      <c r="H1316" s="4"/>
      <c r="I1316" s="4"/>
      <c r="J1316" s="4"/>
      <c r="K1316" s="4"/>
      <c r="L1316" s="4"/>
      <c r="M1316" s="4"/>
      <c r="N1316" s="4"/>
      <c r="O1316" s="4"/>
      <c r="P1316" s="4"/>
      <c r="Q1316" s="4"/>
      <c r="R1316" s="4"/>
      <c r="S1316" s="4"/>
      <c r="T1316" s="4"/>
      <c r="U1316" s="4"/>
      <c r="V1316" s="4"/>
      <c r="W1316" s="4"/>
      <c r="X1316" s="4"/>
      <c r="Y1316" s="4"/>
      <c r="Z1316" s="4"/>
      <c r="AA1316" s="4"/>
      <c r="AB1316" s="53"/>
      <c r="AC1316" s="4"/>
      <c r="AD1316" s="4"/>
      <c r="AE1316" s="4"/>
      <c r="AF1316" s="4"/>
      <c r="AG1316" s="4"/>
    </row>
    <row r="1317" spans="4:33" x14ac:dyDescent="0.25">
      <c r="D1317" s="4"/>
      <c r="E1317" s="4"/>
      <c r="F1317" s="4"/>
      <c r="G1317" s="4"/>
      <c r="H1317" s="4"/>
      <c r="I1317" s="4"/>
      <c r="J1317" s="4"/>
      <c r="K1317" s="4"/>
      <c r="L1317" s="4"/>
      <c r="M1317" s="4"/>
      <c r="N1317" s="4"/>
      <c r="O1317" s="4"/>
      <c r="P1317" s="4"/>
      <c r="Q1317" s="4"/>
      <c r="R1317" s="4"/>
      <c r="S1317" s="4"/>
      <c r="T1317" s="4"/>
      <c r="U1317" s="4"/>
      <c r="V1317" s="4"/>
      <c r="W1317" s="4"/>
      <c r="X1317" s="4"/>
      <c r="Y1317" s="4"/>
      <c r="Z1317" s="4"/>
      <c r="AA1317" s="4"/>
      <c r="AB1317" s="53"/>
      <c r="AC1317" s="4"/>
      <c r="AD1317" s="4"/>
      <c r="AE1317" s="4"/>
      <c r="AF1317" s="4"/>
      <c r="AG1317" s="4"/>
    </row>
    <row r="1318" spans="4:33" x14ac:dyDescent="0.25">
      <c r="D1318" s="4"/>
      <c r="E1318" s="4"/>
      <c r="F1318" s="4"/>
      <c r="G1318" s="4"/>
      <c r="H1318" s="4"/>
      <c r="I1318" s="4"/>
      <c r="J1318" s="4"/>
      <c r="K1318" s="4"/>
      <c r="L1318" s="4"/>
      <c r="M1318" s="4"/>
      <c r="N1318" s="4"/>
      <c r="O1318" s="4"/>
      <c r="P1318" s="4"/>
      <c r="Q1318" s="4"/>
      <c r="R1318" s="4"/>
      <c r="S1318" s="4"/>
      <c r="T1318" s="4"/>
      <c r="U1318" s="4"/>
      <c r="V1318" s="4"/>
      <c r="W1318" s="4"/>
      <c r="X1318" s="4"/>
      <c r="Y1318" s="4"/>
      <c r="Z1318" s="4"/>
      <c r="AA1318" s="4"/>
      <c r="AB1318" s="53"/>
      <c r="AC1318" s="4"/>
      <c r="AD1318" s="4"/>
      <c r="AE1318" s="4"/>
      <c r="AF1318" s="4"/>
      <c r="AG1318" s="4"/>
    </row>
    <row r="1319" spans="4:33" x14ac:dyDescent="0.25">
      <c r="D1319" s="4"/>
      <c r="E1319" s="4"/>
      <c r="F1319" s="4"/>
      <c r="G1319" s="4"/>
      <c r="H1319" s="4"/>
      <c r="I1319" s="4"/>
      <c r="J1319" s="4"/>
      <c r="K1319" s="4"/>
      <c r="L1319" s="4"/>
      <c r="M1319" s="4"/>
      <c r="N1319" s="4"/>
      <c r="O1319" s="4"/>
      <c r="P1319" s="4"/>
      <c r="Q1319" s="4"/>
      <c r="R1319" s="4"/>
      <c r="S1319" s="4"/>
      <c r="T1319" s="4"/>
      <c r="U1319" s="4"/>
      <c r="V1319" s="4"/>
      <c r="W1319" s="4"/>
      <c r="X1319" s="4"/>
      <c r="Y1319" s="4"/>
      <c r="Z1319" s="4"/>
      <c r="AA1319" s="4"/>
      <c r="AB1319" s="53"/>
      <c r="AC1319" s="4"/>
      <c r="AD1319" s="4"/>
      <c r="AE1319" s="4"/>
      <c r="AF1319" s="4"/>
      <c r="AG1319" s="4"/>
    </row>
    <row r="1320" spans="4:33" x14ac:dyDescent="0.25">
      <c r="D1320" s="4"/>
      <c r="E1320" s="4"/>
      <c r="F1320" s="4"/>
      <c r="G1320" s="4"/>
      <c r="H1320" s="4"/>
      <c r="I1320" s="4"/>
      <c r="J1320" s="4"/>
      <c r="K1320" s="4"/>
      <c r="L1320" s="4"/>
      <c r="M1320" s="4"/>
      <c r="N1320" s="4"/>
      <c r="O1320" s="4"/>
      <c r="P1320" s="4"/>
      <c r="Q1320" s="4"/>
      <c r="R1320" s="4"/>
      <c r="S1320" s="4"/>
      <c r="T1320" s="4"/>
      <c r="U1320" s="4"/>
      <c r="V1320" s="4"/>
      <c r="W1320" s="4"/>
      <c r="X1320" s="4"/>
      <c r="Y1320" s="4"/>
      <c r="Z1320" s="4"/>
      <c r="AA1320" s="4"/>
      <c r="AB1320" s="53"/>
      <c r="AC1320" s="4"/>
      <c r="AD1320" s="4"/>
      <c r="AE1320" s="4"/>
      <c r="AF1320" s="4"/>
      <c r="AG1320" s="4"/>
    </row>
    <row r="1321" spans="4:33" x14ac:dyDescent="0.25">
      <c r="D1321" s="4"/>
      <c r="E1321" s="4"/>
      <c r="F1321" s="4"/>
      <c r="G1321" s="4"/>
      <c r="H1321" s="4"/>
      <c r="I1321" s="4"/>
      <c r="J1321" s="4"/>
      <c r="K1321" s="4"/>
      <c r="L1321" s="4"/>
      <c r="M1321" s="4"/>
      <c r="N1321" s="4"/>
      <c r="O1321" s="4"/>
      <c r="P1321" s="4"/>
      <c r="Q1321" s="4"/>
      <c r="R1321" s="4"/>
      <c r="S1321" s="4"/>
      <c r="T1321" s="4"/>
      <c r="U1321" s="4"/>
      <c r="V1321" s="4"/>
      <c r="W1321" s="4"/>
      <c r="X1321" s="4"/>
      <c r="Y1321" s="4"/>
      <c r="Z1321" s="4"/>
      <c r="AA1321" s="4"/>
      <c r="AB1321" s="53"/>
      <c r="AC1321" s="4"/>
      <c r="AD1321" s="4"/>
      <c r="AE1321" s="4"/>
      <c r="AF1321" s="4"/>
      <c r="AG1321" s="4"/>
    </row>
    <row r="1322" spans="4:33" x14ac:dyDescent="0.25">
      <c r="D1322" s="4"/>
      <c r="E1322" s="4"/>
      <c r="F1322" s="4"/>
      <c r="G1322" s="4"/>
      <c r="H1322" s="4"/>
      <c r="I1322" s="4"/>
      <c r="J1322" s="4"/>
      <c r="K1322" s="4"/>
      <c r="L1322" s="4"/>
      <c r="M1322" s="4"/>
      <c r="N1322" s="4"/>
      <c r="O1322" s="4"/>
      <c r="P1322" s="4"/>
      <c r="Q1322" s="4"/>
      <c r="R1322" s="4"/>
      <c r="S1322" s="4"/>
      <c r="T1322" s="4"/>
      <c r="U1322" s="4"/>
      <c r="V1322" s="4"/>
      <c r="W1322" s="4"/>
      <c r="X1322" s="4"/>
      <c r="Y1322" s="4"/>
      <c r="Z1322" s="4"/>
      <c r="AA1322" s="4"/>
      <c r="AB1322" s="53"/>
      <c r="AC1322" s="4"/>
      <c r="AD1322" s="4"/>
      <c r="AE1322" s="4"/>
      <c r="AF1322" s="4"/>
      <c r="AG1322" s="4"/>
    </row>
    <row r="1323" spans="4:33" x14ac:dyDescent="0.25">
      <c r="D1323" s="4"/>
      <c r="E1323" s="4"/>
      <c r="F1323" s="4"/>
      <c r="G1323" s="4"/>
      <c r="H1323" s="4"/>
      <c r="I1323" s="4"/>
      <c r="J1323" s="4"/>
      <c r="K1323" s="4"/>
      <c r="L1323" s="4"/>
      <c r="M1323" s="4"/>
      <c r="N1323" s="4"/>
      <c r="O1323" s="4"/>
      <c r="P1323" s="4"/>
      <c r="Q1323" s="4"/>
      <c r="R1323" s="4"/>
      <c r="S1323" s="4"/>
      <c r="T1323" s="4"/>
      <c r="U1323" s="4"/>
      <c r="V1323" s="4"/>
      <c r="W1323" s="4"/>
      <c r="X1323" s="4"/>
      <c r="Y1323" s="4"/>
      <c r="Z1323" s="4"/>
      <c r="AA1323" s="4"/>
      <c r="AB1323" s="53"/>
      <c r="AC1323" s="4"/>
      <c r="AD1323" s="4"/>
      <c r="AE1323" s="4"/>
      <c r="AF1323" s="4"/>
      <c r="AG1323" s="4"/>
    </row>
    <row r="1324" spans="4:33" x14ac:dyDescent="0.25">
      <c r="D1324" s="4"/>
      <c r="E1324" s="4"/>
      <c r="F1324" s="4"/>
      <c r="G1324" s="4"/>
      <c r="H1324" s="4"/>
      <c r="I1324" s="4"/>
      <c r="J1324" s="4"/>
      <c r="K1324" s="4"/>
      <c r="L1324" s="4"/>
      <c r="M1324" s="4"/>
      <c r="N1324" s="4"/>
      <c r="O1324" s="4"/>
      <c r="P1324" s="4"/>
      <c r="Q1324" s="4"/>
      <c r="R1324" s="4"/>
      <c r="S1324" s="4"/>
      <c r="T1324" s="4"/>
      <c r="U1324" s="4"/>
      <c r="V1324" s="4"/>
      <c r="W1324" s="4"/>
      <c r="X1324" s="4"/>
      <c r="Y1324" s="4"/>
      <c r="Z1324" s="4"/>
      <c r="AA1324" s="4"/>
      <c r="AB1324" s="53"/>
      <c r="AC1324" s="4"/>
      <c r="AD1324" s="4"/>
      <c r="AE1324" s="4"/>
      <c r="AF1324" s="4"/>
      <c r="AG1324" s="4"/>
    </row>
    <row r="1325" spans="4:33" x14ac:dyDescent="0.25">
      <c r="D1325" s="4"/>
      <c r="E1325" s="4"/>
      <c r="F1325" s="4"/>
      <c r="G1325" s="4"/>
      <c r="H1325" s="4"/>
      <c r="I1325" s="4"/>
      <c r="J1325" s="4"/>
      <c r="K1325" s="4"/>
      <c r="L1325" s="4"/>
      <c r="M1325" s="4"/>
      <c r="N1325" s="4"/>
      <c r="O1325" s="4"/>
      <c r="P1325" s="4"/>
      <c r="Q1325" s="4"/>
      <c r="R1325" s="4"/>
      <c r="S1325" s="4"/>
      <c r="T1325" s="4"/>
      <c r="U1325" s="4"/>
      <c r="V1325" s="4"/>
      <c r="W1325" s="4"/>
      <c r="X1325" s="4"/>
      <c r="Y1325" s="4"/>
      <c r="Z1325" s="4"/>
      <c r="AA1325" s="4"/>
      <c r="AB1325" s="53"/>
      <c r="AC1325" s="4"/>
      <c r="AD1325" s="4"/>
      <c r="AE1325" s="4"/>
      <c r="AF1325" s="4"/>
      <c r="AG1325" s="4"/>
    </row>
    <row r="1326" spans="4:33" x14ac:dyDescent="0.25">
      <c r="D1326" s="4"/>
      <c r="E1326" s="4"/>
      <c r="F1326" s="4"/>
      <c r="G1326" s="4"/>
      <c r="H1326" s="4"/>
      <c r="I1326" s="4"/>
      <c r="J1326" s="4"/>
      <c r="K1326" s="4"/>
      <c r="L1326" s="4"/>
      <c r="M1326" s="4"/>
      <c r="N1326" s="4"/>
      <c r="O1326" s="4"/>
      <c r="P1326" s="4"/>
      <c r="Q1326" s="4"/>
      <c r="R1326" s="4"/>
      <c r="S1326" s="4"/>
      <c r="T1326" s="4"/>
      <c r="U1326" s="4"/>
      <c r="V1326" s="4"/>
      <c r="W1326" s="4"/>
      <c r="X1326" s="4"/>
      <c r="Y1326" s="4"/>
      <c r="Z1326" s="4"/>
      <c r="AA1326" s="4"/>
      <c r="AB1326" s="53"/>
      <c r="AC1326" s="4"/>
      <c r="AD1326" s="4"/>
      <c r="AE1326" s="4"/>
      <c r="AF1326" s="4"/>
      <c r="AG1326" s="4"/>
    </row>
    <row r="1327" spans="4:33" x14ac:dyDescent="0.25">
      <c r="D1327" s="4"/>
      <c r="E1327" s="4"/>
      <c r="F1327" s="4"/>
      <c r="G1327" s="4"/>
      <c r="H1327" s="4"/>
      <c r="I1327" s="4"/>
      <c r="J1327" s="4"/>
      <c r="K1327" s="4"/>
      <c r="L1327" s="4"/>
      <c r="M1327" s="4"/>
      <c r="N1327" s="4"/>
      <c r="O1327" s="4"/>
      <c r="P1327" s="4"/>
      <c r="Q1327" s="4"/>
      <c r="R1327" s="4"/>
      <c r="S1327" s="4"/>
      <c r="T1327" s="4"/>
      <c r="U1327" s="4"/>
      <c r="V1327" s="4"/>
      <c r="W1327" s="4"/>
      <c r="X1327" s="4"/>
      <c r="Y1327" s="4"/>
      <c r="Z1327" s="4"/>
      <c r="AA1327" s="4"/>
      <c r="AB1327" s="53"/>
      <c r="AC1327" s="4"/>
      <c r="AD1327" s="4"/>
      <c r="AE1327" s="4"/>
      <c r="AF1327" s="4"/>
      <c r="AG1327" s="4"/>
    </row>
    <row r="1328" spans="4:33" x14ac:dyDescent="0.25">
      <c r="D1328" s="4"/>
      <c r="E1328" s="4"/>
      <c r="F1328" s="4"/>
      <c r="G1328" s="4"/>
      <c r="H1328" s="4"/>
      <c r="I1328" s="4"/>
      <c r="J1328" s="4"/>
      <c r="K1328" s="4"/>
      <c r="L1328" s="4"/>
      <c r="M1328" s="4"/>
      <c r="N1328" s="4"/>
      <c r="O1328" s="4"/>
      <c r="P1328" s="4"/>
      <c r="Q1328" s="4"/>
      <c r="R1328" s="4"/>
      <c r="S1328" s="4"/>
      <c r="T1328" s="4"/>
      <c r="U1328" s="4"/>
      <c r="V1328" s="4"/>
      <c r="W1328" s="4"/>
      <c r="X1328" s="4"/>
      <c r="Y1328" s="4"/>
      <c r="Z1328" s="4"/>
      <c r="AA1328" s="4"/>
      <c r="AB1328" s="53"/>
      <c r="AC1328" s="4"/>
      <c r="AD1328" s="4"/>
      <c r="AE1328" s="4"/>
      <c r="AF1328" s="4"/>
      <c r="AG1328" s="4"/>
    </row>
    <row r="1329" spans="4:33" x14ac:dyDescent="0.25">
      <c r="D1329" s="4"/>
      <c r="E1329" s="4"/>
      <c r="F1329" s="4"/>
      <c r="G1329" s="4"/>
      <c r="H1329" s="4"/>
      <c r="I1329" s="4"/>
      <c r="J1329" s="4"/>
      <c r="K1329" s="4"/>
      <c r="L1329" s="4"/>
      <c r="M1329" s="4"/>
      <c r="N1329" s="4"/>
      <c r="O1329" s="4"/>
      <c r="P1329" s="4"/>
      <c r="Q1329" s="4"/>
      <c r="R1329" s="4"/>
      <c r="S1329" s="4"/>
      <c r="T1329" s="4"/>
      <c r="U1329" s="4"/>
      <c r="V1329" s="4"/>
      <c r="W1329" s="4"/>
      <c r="X1329" s="4"/>
      <c r="Y1329" s="4"/>
      <c r="Z1329" s="4"/>
      <c r="AA1329" s="4"/>
      <c r="AB1329" s="53"/>
      <c r="AC1329" s="4"/>
      <c r="AD1329" s="4"/>
      <c r="AE1329" s="4"/>
      <c r="AF1329" s="4"/>
      <c r="AG1329" s="4"/>
    </row>
    <row r="1330" spans="4:33" x14ac:dyDescent="0.25">
      <c r="D1330" s="4"/>
      <c r="E1330" s="4"/>
      <c r="F1330" s="4"/>
      <c r="G1330" s="4"/>
      <c r="H1330" s="4"/>
      <c r="I1330" s="4"/>
      <c r="J1330" s="4"/>
      <c r="K1330" s="4"/>
      <c r="L1330" s="4"/>
      <c r="M1330" s="4"/>
      <c r="N1330" s="4"/>
      <c r="O1330" s="4"/>
      <c r="P1330" s="4"/>
      <c r="Q1330" s="4"/>
      <c r="R1330" s="4"/>
      <c r="S1330" s="4"/>
      <c r="T1330" s="4"/>
      <c r="U1330" s="4"/>
      <c r="V1330" s="4"/>
      <c r="W1330" s="4"/>
      <c r="X1330" s="4"/>
      <c r="Y1330" s="4"/>
      <c r="Z1330" s="4"/>
      <c r="AA1330" s="4"/>
      <c r="AB1330" s="53"/>
      <c r="AC1330" s="4"/>
      <c r="AD1330" s="4"/>
      <c r="AE1330" s="4"/>
      <c r="AF1330" s="4"/>
      <c r="AG1330" s="4"/>
    </row>
    <row r="1331" spans="4:33" x14ac:dyDescent="0.25">
      <c r="D1331" s="4"/>
      <c r="E1331" s="4"/>
      <c r="F1331" s="4"/>
      <c r="G1331" s="4"/>
      <c r="H1331" s="4"/>
      <c r="I1331" s="4"/>
      <c r="J1331" s="4"/>
      <c r="K1331" s="4"/>
      <c r="L1331" s="4"/>
      <c r="M1331" s="4"/>
      <c r="N1331" s="4"/>
      <c r="O1331" s="4"/>
      <c r="P1331" s="4"/>
      <c r="Q1331" s="4"/>
      <c r="R1331" s="4"/>
      <c r="S1331" s="4"/>
      <c r="T1331" s="4"/>
      <c r="U1331" s="4"/>
      <c r="V1331" s="4"/>
      <c r="W1331" s="4"/>
      <c r="X1331" s="4"/>
      <c r="Y1331" s="4"/>
      <c r="Z1331" s="4"/>
      <c r="AA1331" s="4"/>
      <c r="AB1331" s="53"/>
      <c r="AC1331" s="4"/>
      <c r="AD1331" s="4"/>
      <c r="AE1331" s="4"/>
      <c r="AF1331" s="4"/>
      <c r="AG1331" s="4"/>
    </row>
    <row r="1332" spans="4:33" x14ac:dyDescent="0.25">
      <c r="D1332" s="4"/>
      <c r="E1332" s="4"/>
      <c r="F1332" s="4"/>
      <c r="G1332" s="4"/>
      <c r="H1332" s="4"/>
      <c r="I1332" s="4"/>
      <c r="J1332" s="4"/>
      <c r="K1332" s="4"/>
      <c r="L1332" s="4"/>
      <c r="M1332" s="4"/>
      <c r="N1332" s="4"/>
      <c r="O1332" s="4"/>
      <c r="P1332" s="4"/>
      <c r="Q1332" s="4"/>
      <c r="R1332" s="4"/>
      <c r="S1332" s="4"/>
      <c r="T1332" s="4"/>
      <c r="U1332" s="4"/>
      <c r="V1332" s="4"/>
      <c r="W1332" s="4"/>
      <c r="X1332" s="4"/>
      <c r="Y1332" s="4"/>
      <c r="Z1332" s="4"/>
      <c r="AA1332" s="4"/>
      <c r="AB1332" s="53"/>
      <c r="AC1332" s="4"/>
      <c r="AD1332" s="4"/>
      <c r="AE1332" s="4"/>
      <c r="AF1332" s="4"/>
      <c r="AG1332" s="4"/>
    </row>
    <row r="1333" spans="4:33" x14ac:dyDescent="0.25">
      <c r="D1333" s="4"/>
      <c r="E1333" s="4"/>
      <c r="F1333" s="4"/>
      <c r="G1333" s="4"/>
      <c r="H1333" s="4"/>
      <c r="I1333" s="4"/>
      <c r="J1333" s="4"/>
      <c r="K1333" s="4"/>
      <c r="L1333" s="4"/>
      <c r="M1333" s="4"/>
      <c r="N1333" s="4"/>
      <c r="O1333" s="4"/>
      <c r="P1333" s="4"/>
      <c r="Q1333" s="4"/>
      <c r="R1333" s="4"/>
      <c r="S1333" s="4"/>
      <c r="T1333" s="4"/>
      <c r="U1333" s="4"/>
      <c r="V1333" s="4"/>
      <c r="W1333" s="4"/>
      <c r="X1333" s="4"/>
      <c r="Y1333" s="4"/>
      <c r="Z1333" s="4"/>
      <c r="AA1333" s="4"/>
      <c r="AB1333" s="53"/>
      <c r="AC1333" s="4"/>
      <c r="AD1333" s="4"/>
      <c r="AE1333" s="4"/>
      <c r="AF1333" s="4"/>
      <c r="AG1333" s="4"/>
    </row>
    <row r="1334" spans="4:33" x14ac:dyDescent="0.25">
      <c r="D1334" s="4"/>
      <c r="E1334" s="4"/>
      <c r="F1334" s="4"/>
      <c r="G1334" s="4"/>
      <c r="H1334" s="4"/>
      <c r="I1334" s="4"/>
      <c r="J1334" s="4"/>
      <c r="K1334" s="4"/>
      <c r="L1334" s="4"/>
      <c r="M1334" s="4"/>
      <c r="N1334" s="4"/>
      <c r="O1334" s="4"/>
      <c r="P1334" s="4"/>
      <c r="Q1334" s="4"/>
      <c r="R1334" s="4"/>
      <c r="S1334" s="4"/>
      <c r="T1334" s="4"/>
      <c r="U1334" s="4"/>
      <c r="V1334" s="4"/>
      <c r="W1334" s="4"/>
      <c r="X1334" s="4"/>
      <c r="Y1334" s="4"/>
      <c r="Z1334" s="4"/>
      <c r="AA1334" s="4"/>
      <c r="AB1334" s="53"/>
      <c r="AC1334" s="4"/>
      <c r="AD1334" s="4"/>
      <c r="AE1334" s="4"/>
      <c r="AF1334" s="4"/>
      <c r="AG1334" s="4"/>
    </row>
    <row r="1335" spans="4:33" x14ac:dyDescent="0.25">
      <c r="D1335" s="4"/>
      <c r="E1335" s="4"/>
      <c r="F1335" s="4"/>
      <c r="G1335" s="4"/>
      <c r="H1335" s="4"/>
      <c r="I1335" s="4"/>
      <c r="J1335" s="4"/>
      <c r="K1335" s="4"/>
      <c r="L1335" s="4"/>
      <c r="M1335" s="4"/>
      <c r="N1335" s="4"/>
      <c r="O1335" s="4"/>
      <c r="P1335" s="4"/>
      <c r="Q1335" s="4"/>
      <c r="R1335" s="4"/>
      <c r="S1335" s="4"/>
      <c r="T1335" s="4"/>
      <c r="U1335" s="4"/>
      <c r="V1335" s="4"/>
      <c r="W1335" s="4"/>
      <c r="X1335" s="4"/>
      <c r="Y1335" s="4"/>
      <c r="Z1335" s="4"/>
      <c r="AA1335" s="4"/>
      <c r="AB1335" s="53"/>
      <c r="AC1335" s="4"/>
      <c r="AD1335" s="4"/>
      <c r="AE1335" s="4"/>
      <c r="AF1335" s="4"/>
      <c r="AG1335" s="4"/>
    </row>
    <row r="1336" spans="4:33" x14ac:dyDescent="0.25">
      <c r="D1336" s="4"/>
      <c r="E1336" s="4"/>
      <c r="F1336" s="4"/>
      <c r="G1336" s="4"/>
      <c r="H1336" s="4"/>
      <c r="I1336" s="4"/>
      <c r="J1336" s="4"/>
      <c r="K1336" s="4"/>
      <c r="L1336" s="4"/>
      <c r="M1336" s="4"/>
      <c r="N1336" s="4"/>
      <c r="O1336" s="4"/>
      <c r="P1336" s="4"/>
      <c r="Q1336" s="4"/>
      <c r="R1336" s="4"/>
      <c r="S1336" s="4"/>
      <c r="T1336" s="4"/>
      <c r="U1336" s="4"/>
      <c r="V1336" s="4"/>
      <c r="W1336" s="4"/>
      <c r="X1336" s="4"/>
      <c r="Y1336" s="4"/>
      <c r="Z1336" s="4"/>
      <c r="AA1336" s="4"/>
      <c r="AB1336" s="53"/>
      <c r="AC1336" s="4"/>
      <c r="AD1336" s="4"/>
      <c r="AE1336" s="4"/>
      <c r="AF1336" s="4"/>
      <c r="AG1336" s="4"/>
    </row>
    <row r="1337" spans="4:33" x14ac:dyDescent="0.25">
      <c r="D1337" s="4"/>
      <c r="E1337" s="4"/>
      <c r="F1337" s="4"/>
      <c r="G1337" s="4"/>
      <c r="H1337" s="4"/>
      <c r="I1337" s="4"/>
      <c r="J1337" s="4"/>
      <c r="K1337" s="4"/>
      <c r="L1337" s="4"/>
      <c r="M1337" s="4"/>
      <c r="N1337" s="4"/>
      <c r="O1337" s="4"/>
      <c r="P1337" s="4"/>
      <c r="Q1337" s="4"/>
      <c r="R1337" s="4"/>
      <c r="S1337" s="4"/>
      <c r="T1337" s="4"/>
      <c r="U1337" s="4"/>
      <c r="V1337" s="4"/>
      <c r="W1337" s="4"/>
      <c r="X1337" s="4"/>
      <c r="Y1337" s="4"/>
      <c r="Z1337" s="4"/>
      <c r="AA1337" s="4"/>
      <c r="AB1337" s="53"/>
      <c r="AC1337" s="4"/>
      <c r="AD1337" s="4"/>
      <c r="AE1337" s="4"/>
      <c r="AF1337" s="4"/>
      <c r="AG1337" s="4"/>
    </row>
    <row r="1338" spans="4:33" x14ac:dyDescent="0.25">
      <c r="D1338" s="4"/>
      <c r="E1338" s="4"/>
      <c r="F1338" s="4"/>
      <c r="G1338" s="4"/>
      <c r="H1338" s="4"/>
      <c r="I1338" s="4"/>
      <c r="J1338" s="4"/>
      <c r="K1338" s="4"/>
      <c r="L1338" s="4"/>
      <c r="M1338" s="4"/>
      <c r="N1338" s="4"/>
      <c r="O1338" s="4"/>
      <c r="P1338" s="4"/>
      <c r="Q1338" s="4"/>
      <c r="R1338" s="4"/>
      <c r="S1338" s="4"/>
      <c r="T1338" s="4"/>
      <c r="U1338" s="4"/>
      <c r="V1338" s="4"/>
      <c r="W1338" s="4"/>
      <c r="X1338" s="4"/>
      <c r="Y1338" s="4"/>
      <c r="Z1338" s="4"/>
      <c r="AA1338" s="4"/>
      <c r="AB1338" s="53"/>
      <c r="AC1338" s="4"/>
      <c r="AD1338" s="4"/>
      <c r="AE1338" s="4"/>
      <c r="AF1338" s="4"/>
      <c r="AG1338" s="4"/>
    </row>
    <row r="1339" spans="4:33" x14ac:dyDescent="0.25">
      <c r="D1339" s="4"/>
      <c r="E1339" s="4"/>
      <c r="F1339" s="4"/>
      <c r="G1339" s="4"/>
      <c r="H1339" s="4"/>
      <c r="I1339" s="4"/>
      <c r="J1339" s="4"/>
      <c r="K1339" s="4"/>
      <c r="L1339" s="4"/>
      <c r="M1339" s="4"/>
      <c r="N1339" s="4"/>
      <c r="O1339" s="4"/>
      <c r="P1339" s="4"/>
      <c r="Q1339" s="4"/>
      <c r="R1339" s="4"/>
      <c r="S1339" s="4"/>
      <c r="T1339" s="4"/>
      <c r="U1339" s="4"/>
      <c r="V1339" s="4"/>
      <c r="W1339" s="4"/>
      <c r="X1339" s="4"/>
      <c r="Y1339" s="4"/>
      <c r="Z1339" s="4"/>
      <c r="AA1339" s="4"/>
      <c r="AB1339" s="53"/>
      <c r="AC1339" s="4"/>
      <c r="AD1339" s="4"/>
      <c r="AE1339" s="4"/>
      <c r="AF1339" s="4"/>
      <c r="AG1339" s="4"/>
    </row>
    <row r="1340" spans="4:33" x14ac:dyDescent="0.25">
      <c r="D1340" s="4"/>
      <c r="E1340" s="4"/>
      <c r="F1340" s="4"/>
      <c r="G1340" s="4"/>
      <c r="H1340" s="4"/>
      <c r="I1340" s="4"/>
      <c r="J1340" s="4"/>
      <c r="K1340" s="4"/>
      <c r="L1340" s="4"/>
      <c r="M1340" s="4"/>
      <c r="N1340" s="4"/>
      <c r="O1340" s="4"/>
      <c r="P1340" s="4"/>
      <c r="Q1340" s="4"/>
      <c r="R1340" s="4"/>
      <c r="S1340" s="4"/>
      <c r="T1340" s="4"/>
      <c r="U1340" s="4"/>
      <c r="V1340" s="4"/>
      <c r="W1340" s="4"/>
      <c r="X1340" s="4"/>
      <c r="Y1340" s="4"/>
      <c r="Z1340" s="4"/>
      <c r="AA1340" s="4"/>
      <c r="AB1340" s="53"/>
      <c r="AC1340" s="4"/>
      <c r="AD1340" s="4"/>
      <c r="AE1340" s="4"/>
      <c r="AF1340" s="4"/>
      <c r="AG1340" s="4"/>
    </row>
    <row r="1341" spans="4:33" x14ac:dyDescent="0.25">
      <c r="D1341" s="4"/>
      <c r="E1341" s="4"/>
      <c r="F1341" s="4"/>
      <c r="G1341" s="4"/>
      <c r="H1341" s="4"/>
      <c r="I1341" s="4"/>
      <c r="J1341" s="4"/>
      <c r="K1341" s="4"/>
      <c r="L1341" s="4"/>
      <c r="M1341" s="4"/>
      <c r="N1341" s="4"/>
      <c r="O1341" s="4"/>
      <c r="P1341" s="4"/>
      <c r="Q1341" s="4"/>
      <c r="R1341" s="4"/>
      <c r="S1341" s="4"/>
      <c r="T1341" s="4"/>
      <c r="U1341" s="4"/>
      <c r="V1341" s="4"/>
      <c r="W1341" s="4"/>
      <c r="X1341" s="4"/>
      <c r="Y1341" s="4"/>
      <c r="Z1341" s="4"/>
      <c r="AA1341" s="4"/>
      <c r="AB1341" s="53"/>
      <c r="AC1341" s="4"/>
      <c r="AD1341" s="4"/>
      <c r="AE1341" s="4"/>
      <c r="AF1341" s="4"/>
      <c r="AG1341" s="4"/>
    </row>
    <row r="1342" spans="4:33" x14ac:dyDescent="0.25">
      <c r="D1342" s="4"/>
      <c r="E1342" s="4"/>
      <c r="F1342" s="4"/>
      <c r="G1342" s="4"/>
      <c r="H1342" s="4"/>
      <c r="I1342" s="4"/>
      <c r="J1342" s="4"/>
      <c r="K1342" s="4"/>
      <c r="L1342" s="4"/>
      <c r="M1342" s="4"/>
      <c r="N1342" s="4"/>
      <c r="O1342" s="4"/>
      <c r="P1342" s="4"/>
      <c r="Q1342" s="4"/>
      <c r="R1342" s="4"/>
      <c r="S1342" s="4"/>
      <c r="T1342" s="4"/>
      <c r="U1342" s="4"/>
      <c r="V1342" s="4"/>
      <c r="W1342" s="4"/>
      <c r="X1342" s="4"/>
      <c r="Y1342" s="4"/>
      <c r="Z1342" s="4"/>
      <c r="AA1342" s="4"/>
      <c r="AB1342" s="53"/>
      <c r="AC1342" s="4"/>
      <c r="AD1342" s="4"/>
      <c r="AE1342" s="4"/>
      <c r="AF1342" s="4"/>
      <c r="AG1342" s="4"/>
    </row>
    <row r="1343" spans="4:33" x14ac:dyDescent="0.25">
      <c r="D1343" s="4"/>
      <c r="E1343" s="4"/>
      <c r="F1343" s="4"/>
      <c r="G1343" s="4"/>
      <c r="H1343" s="4"/>
      <c r="I1343" s="4"/>
      <c r="J1343" s="4"/>
      <c r="K1343" s="4"/>
      <c r="L1343" s="4"/>
      <c r="M1343" s="4"/>
      <c r="N1343" s="4"/>
      <c r="O1343" s="4"/>
      <c r="P1343" s="4"/>
      <c r="Q1343" s="4"/>
      <c r="R1343" s="4"/>
      <c r="S1343" s="4"/>
      <c r="T1343" s="4"/>
      <c r="U1343" s="4"/>
      <c r="V1343" s="4"/>
      <c r="W1343" s="4"/>
      <c r="X1343" s="4"/>
      <c r="Y1343" s="4"/>
      <c r="Z1343" s="4"/>
      <c r="AA1343" s="4"/>
      <c r="AB1343" s="53"/>
      <c r="AC1343" s="4"/>
      <c r="AD1343" s="4"/>
      <c r="AE1343" s="4"/>
      <c r="AF1343" s="4"/>
      <c r="AG1343" s="4"/>
    </row>
    <row r="1344" spans="4:33" x14ac:dyDescent="0.25">
      <c r="D1344" s="4"/>
      <c r="E1344" s="4"/>
      <c r="F1344" s="4"/>
      <c r="G1344" s="4"/>
      <c r="H1344" s="4"/>
      <c r="I1344" s="4"/>
      <c r="J1344" s="4"/>
      <c r="K1344" s="4"/>
      <c r="L1344" s="4"/>
      <c r="M1344" s="4"/>
      <c r="N1344" s="4"/>
      <c r="O1344" s="4"/>
      <c r="P1344" s="4"/>
      <c r="Q1344" s="4"/>
      <c r="R1344" s="4"/>
      <c r="S1344" s="4"/>
      <c r="T1344" s="4"/>
      <c r="U1344" s="4"/>
      <c r="V1344" s="4"/>
      <c r="W1344" s="4"/>
      <c r="X1344" s="4"/>
      <c r="Y1344" s="4"/>
      <c r="Z1344" s="4"/>
      <c r="AA1344" s="4"/>
      <c r="AB1344" s="53"/>
      <c r="AC1344" s="4"/>
      <c r="AD1344" s="4"/>
      <c r="AE1344" s="4"/>
      <c r="AF1344" s="4"/>
      <c r="AG1344" s="4"/>
    </row>
    <row r="1345" spans="4:33" x14ac:dyDescent="0.25">
      <c r="D1345" s="4"/>
      <c r="E1345" s="4"/>
      <c r="F1345" s="4"/>
      <c r="G1345" s="4"/>
      <c r="H1345" s="4"/>
      <c r="I1345" s="4"/>
      <c r="J1345" s="4"/>
      <c r="K1345" s="4"/>
      <c r="L1345" s="4"/>
      <c r="M1345" s="4"/>
      <c r="N1345" s="4"/>
      <c r="O1345" s="4"/>
      <c r="P1345" s="4"/>
      <c r="Q1345" s="4"/>
      <c r="R1345" s="4"/>
      <c r="S1345" s="4"/>
      <c r="T1345" s="4"/>
      <c r="U1345" s="4"/>
      <c r="V1345" s="4"/>
      <c r="W1345" s="4"/>
      <c r="X1345" s="4"/>
      <c r="Y1345" s="4"/>
      <c r="Z1345" s="4"/>
      <c r="AA1345" s="4"/>
      <c r="AB1345" s="53"/>
      <c r="AC1345" s="4"/>
      <c r="AD1345" s="4"/>
      <c r="AE1345" s="4"/>
      <c r="AF1345" s="4"/>
      <c r="AG1345" s="4"/>
    </row>
    <row r="1346" spans="4:33" x14ac:dyDescent="0.25">
      <c r="D1346" s="4"/>
      <c r="E1346" s="4"/>
      <c r="F1346" s="4"/>
      <c r="G1346" s="4"/>
      <c r="H1346" s="4"/>
      <c r="I1346" s="4"/>
      <c r="J1346" s="4"/>
      <c r="K1346" s="4"/>
      <c r="L1346" s="4"/>
      <c r="M1346" s="4"/>
      <c r="N1346" s="4"/>
      <c r="O1346" s="4"/>
      <c r="P1346" s="4"/>
      <c r="Q1346" s="4"/>
      <c r="R1346" s="4"/>
      <c r="S1346" s="4"/>
      <c r="T1346" s="4"/>
      <c r="U1346" s="4"/>
      <c r="V1346" s="4"/>
      <c r="W1346" s="4"/>
      <c r="X1346" s="4"/>
      <c r="Y1346" s="4"/>
      <c r="Z1346" s="4"/>
      <c r="AA1346" s="4"/>
      <c r="AB1346" s="53"/>
      <c r="AC1346" s="4"/>
      <c r="AD1346" s="4"/>
      <c r="AE1346" s="4"/>
      <c r="AF1346" s="4"/>
      <c r="AG1346" s="4"/>
    </row>
    <row r="1347" spans="4:33" x14ac:dyDescent="0.25">
      <c r="D1347" s="4"/>
      <c r="E1347" s="4"/>
      <c r="F1347" s="4"/>
      <c r="G1347" s="4"/>
      <c r="H1347" s="4"/>
      <c r="I1347" s="4"/>
      <c r="J1347" s="4"/>
      <c r="K1347" s="4"/>
      <c r="L1347" s="4"/>
      <c r="M1347" s="4"/>
      <c r="N1347" s="4"/>
      <c r="O1347" s="4"/>
      <c r="P1347" s="4"/>
      <c r="Q1347" s="4"/>
      <c r="R1347" s="4"/>
      <c r="S1347" s="4"/>
      <c r="T1347" s="4"/>
      <c r="U1347" s="4"/>
      <c r="V1347" s="4"/>
      <c r="W1347" s="4"/>
      <c r="X1347" s="4"/>
      <c r="Y1347" s="4"/>
      <c r="Z1347" s="4"/>
      <c r="AA1347" s="4"/>
      <c r="AB1347" s="53"/>
      <c r="AC1347" s="4"/>
      <c r="AD1347" s="4"/>
      <c r="AE1347" s="4"/>
      <c r="AF1347" s="4"/>
      <c r="AG1347" s="4"/>
    </row>
    <row r="1348" spans="4:33" x14ac:dyDescent="0.25">
      <c r="D1348" s="4"/>
      <c r="E1348" s="4"/>
      <c r="F1348" s="4"/>
      <c r="G1348" s="4"/>
      <c r="H1348" s="4"/>
      <c r="I1348" s="4"/>
      <c r="J1348" s="4"/>
      <c r="K1348" s="4"/>
      <c r="L1348" s="4"/>
      <c r="M1348" s="4"/>
      <c r="N1348" s="4"/>
      <c r="O1348" s="4"/>
      <c r="P1348" s="4"/>
      <c r="Q1348" s="4"/>
      <c r="R1348" s="4"/>
      <c r="S1348" s="4"/>
      <c r="T1348" s="4"/>
      <c r="U1348" s="4"/>
      <c r="V1348" s="4"/>
      <c r="W1348" s="4"/>
      <c r="X1348" s="4"/>
      <c r="Y1348" s="4"/>
      <c r="Z1348" s="4"/>
      <c r="AA1348" s="4"/>
      <c r="AB1348" s="53"/>
      <c r="AC1348" s="4"/>
      <c r="AD1348" s="4"/>
      <c r="AE1348" s="4"/>
      <c r="AF1348" s="4"/>
      <c r="AG1348" s="4"/>
    </row>
    <row r="1349" spans="4:33" x14ac:dyDescent="0.25">
      <c r="D1349" s="4"/>
      <c r="E1349" s="4"/>
      <c r="F1349" s="4"/>
      <c r="G1349" s="4"/>
      <c r="H1349" s="4"/>
      <c r="I1349" s="4"/>
      <c r="J1349" s="4"/>
      <c r="K1349" s="4"/>
      <c r="L1349" s="4"/>
      <c r="M1349" s="4"/>
      <c r="N1349" s="4"/>
      <c r="O1349" s="4"/>
      <c r="P1349" s="4"/>
      <c r="Q1349" s="4"/>
      <c r="R1349" s="4"/>
      <c r="S1349" s="4"/>
      <c r="T1349" s="4"/>
      <c r="U1349" s="4"/>
      <c r="V1349" s="4"/>
      <c r="W1349" s="4"/>
      <c r="X1349" s="4"/>
      <c r="Y1349" s="4"/>
      <c r="Z1349" s="4"/>
      <c r="AA1349" s="4"/>
      <c r="AB1349" s="53"/>
      <c r="AC1349" s="4"/>
      <c r="AD1349" s="4"/>
      <c r="AE1349" s="4"/>
      <c r="AF1349" s="4"/>
      <c r="AG1349" s="4"/>
    </row>
    <row r="1350" spans="4:33" x14ac:dyDescent="0.25">
      <c r="D1350" s="4"/>
      <c r="E1350" s="4"/>
      <c r="F1350" s="4"/>
      <c r="G1350" s="4"/>
      <c r="H1350" s="4"/>
      <c r="I1350" s="4"/>
      <c r="J1350" s="4"/>
      <c r="K1350" s="4"/>
      <c r="L1350" s="4"/>
      <c r="M1350" s="4"/>
      <c r="N1350" s="4"/>
      <c r="O1350" s="4"/>
      <c r="P1350" s="4"/>
      <c r="Q1350" s="4"/>
      <c r="R1350" s="4"/>
      <c r="S1350" s="4"/>
      <c r="T1350" s="4"/>
      <c r="U1350" s="4"/>
      <c r="V1350" s="4"/>
      <c r="W1350" s="4"/>
      <c r="X1350" s="4"/>
      <c r="Y1350" s="4"/>
      <c r="Z1350" s="4"/>
      <c r="AA1350" s="4"/>
      <c r="AB1350" s="53"/>
      <c r="AC1350" s="4"/>
      <c r="AD1350" s="4"/>
      <c r="AE1350" s="4"/>
      <c r="AF1350" s="4"/>
      <c r="AG1350" s="4"/>
    </row>
    <row r="1351" spans="4:33" x14ac:dyDescent="0.25">
      <c r="D1351" s="4"/>
      <c r="E1351" s="4"/>
      <c r="F1351" s="4"/>
      <c r="G1351" s="4"/>
      <c r="H1351" s="4"/>
      <c r="I1351" s="4"/>
      <c r="J1351" s="4"/>
      <c r="K1351" s="4"/>
      <c r="L1351" s="4"/>
      <c r="M1351" s="4"/>
      <c r="N1351" s="4"/>
      <c r="O1351" s="4"/>
      <c r="P1351" s="4"/>
      <c r="Q1351" s="4"/>
      <c r="R1351" s="4"/>
      <c r="S1351" s="4"/>
      <c r="T1351" s="4"/>
      <c r="U1351" s="4"/>
      <c r="V1351" s="4"/>
      <c r="W1351" s="4"/>
      <c r="X1351" s="4"/>
      <c r="Y1351" s="4"/>
      <c r="Z1351" s="4"/>
      <c r="AA1351" s="4"/>
      <c r="AB1351" s="53"/>
      <c r="AC1351" s="4"/>
      <c r="AD1351" s="4"/>
      <c r="AE1351" s="4"/>
      <c r="AF1351" s="4"/>
      <c r="AG1351" s="4"/>
    </row>
    <row r="1352" spans="4:33" x14ac:dyDescent="0.25">
      <c r="D1352" s="4"/>
      <c r="E1352" s="4"/>
      <c r="F1352" s="4"/>
      <c r="G1352" s="4"/>
      <c r="H1352" s="4"/>
      <c r="I1352" s="4"/>
      <c r="J1352" s="4"/>
      <c r="K1352" s="4"/>
      <c r="L1352" s="4"/>
      <c r="M1352" s="4"/>
      <c r="N1352" s="4"/>
      <c r="O1352" s="4"/>
      <c r="P1352" s="4"/>
      <c r="Q1352" s="4"/>
      <c r="R1352" s="4"/>
      <c r="S1352" s="4"/>
      <c r="T1352" s="4"/>
      <c r="U1352" s="4"/>
      <c r="V1352" s="4"/>
      <c r="W1352" s="4"/>
      <c r="X1352" s="4"/>
      <c r="Y1352" s="4"/>
      <c r="Z1352" s="4"/>
      <c r="AA1352" s="4"/>
      <c r="AB1352" s="53"/>
      <c r="AC1352" s="4"/>
      <c r="AD1352" s="4"/>
      <c r="AE1352" s="4"/>
      <c r="AF1352" s="4"/>
      <c r="AG1352" s="4"/>
    </row>
    <row r="1353" spans="4:33" x14ac:dyDescent="0.25">
      <c r="D1353" s="4"/>
      <c r="E1353" s="4"/>
      <c r="F1353" s="4"/>
      <c r="G1353" s="4"/>
      <c r="H1353" s="4"/>
      <c r="I1353" s="4"/>
      <c r="J1353" s="4"/>
      <c r="K1353" s="4"/>
      <c r="L1353" s="4"/>
      <c r="M1353" s="4"/>
      <c r="N1353" s="4"/>
      <c r="O1353" s="4"/>
      <c r="P1353" s="4"/>
      <c r="Q1353" s="4"/>
      <c r="R1353" s="4"/>
      <c r="S1353" s="4"/>
      <c r="T1353" s="4"/>
      <c r="U1353" s="4"/>
      <c r="V1353" s="4"/>
      <c r="W1353" s="4"/>
      <c r="X1353" s="4"/>
      <c r="Y1353" s="4"/>
      <c r="Z1353" s="4"/>
      <c r="AA1353" s="4"/>
      <c r="AB1353" s="53"/>
      <c r="AC1353" s="4"/>
      <c r="AD1353" s="4"/>
      <c r="AE1353" s="4"/>
      <c r="AF1353" s="4"/>
      <c r="AG1353" s="4"/>
    </row>
    <row r="1354" spans="4:33" x14ac:dyDescent="0.25">
      <c r="D1354" s="4"/>
      <c r="E1354" s="4"/>
      <c r="F1354" s="4"/>
      <c r="G1354" s="4"/>
      <c r="H1354" s="4"/>
      <c r="I1354" s="4"/>
      <c r="J1354" s="4"/>
      <c r="K1354" s="4"/>
      <c r="L1354" s="4"/>
      <c r="M1354" s="4"/>
      <c r="N1354" s="4"/>
      <c r="O1354" s="4"/>
      <c r="P1354" s="4"/>
      <c r="Q1354" s="4"/>
      <c r="R1354" s="4"/>
      <c r="S1354" s="4"/>
      <c r="T1354" s="4"/>
      <c r="U1354" s="4"/>
      <c r="V1354" s="4"/>
      <c r="W1354" s="4"/>
      <c r="X1354" s="4"/>
      <c r="Y1354" s="4"/>
      <c r="Z1354" s="4"/>
      <c r="AA1354" s="4"/>
      <c r="AB1354" s="53"/>
      <c r="AC1354" s="4"/>
      <c r="AD1354" s="4"/>
      <c r="AE1354" s="4"/>
      <c r="AF1354" s="4"/>
      <c r="AG1354" s="4"/>
    </row>
    <row r="1355" spans="4:33" x14ac:dyDescent="0.25">
      <c r="D1355" s="4"/>
      <c r="E1355" s="4"/>
      <c r="F1355" s="4"/>
      <c r="G1355" s="4"/>
      <c r="H1355" s="4"/>
      <c r="I1355" s="4"/>
      <c r="J1355" s="4"/>
      <c r="K1355" s="4"/>
      <c r="L1355" s="4"/>
      <c r="M1355" s="4"/>
      <c r="N1355" s="4"/>
      <c r="O1355" s="4"/>
      <c r="P1355" s="4"/>
      <c r="Q1355" s="4"/>
      <c r="R1355" s="4"/>
      <c r="S1355" s="4"/>
      <c r="T1355" s="4"/>
      <c r="U1355" s="4"/>
      <c r="V1355" s="4"/>
      <c r="W1355" s="4"/>
      <c r="X1355" s="4"/>
      <c r="Y1355" s="4"/>
      <c r="Z1355" s="4"/>
      <c r="AA1355" s="4"/>
      <c r="AB1355" s="53"/>
      <c r="AC1355" s="4"/>
      <c r="AD1355" s="4"/>
      <c r="AE1355" s="4"/>
      <c r="AF1355" s="4"/>
      <c r="AG1355" s="4"/>
    </row>
    <row r="1356" spans="4:33" x14ac:dyDescent="0.25">
      <c r="D1356" s="4"/>
      <c r="E1356" s="4"/>
      <c r="F1356" s="4"/>
      <c r="G1356" s="4"/>
      <c r="H1356" s="4"/>
      <c r="I1356" s="4"/>
      <c r="J1356" s="4"/>
      <c r="K1356" s="4"/>
      <c r="L1356" s="4"/>
      <c r="M1356" s="4"/>
      <c r="N1356" s="4"/>
      <c r="O1356" s="4"/>
      <c r="P1356" s="4"/>
      <c r="Q1356" s="4"/>
      <c r="R1356" s="4"/>
      <c r="S1356" s="4"/>
      <c r="T1356" s="4"/>
      <c r="U1356" s="4"/>
      <c r="V1356" s="4"/>
      <c r="W1356" s="4"/>
      <c r="X1356" s="4"/>
      <c r="Y1356" s="4"/>
      <c r="Z1356" s="4"/>
      <c r="AA1356" s="4"/>
      <c r="AB1356" s="53"/>
      <c r="AC1356" s="4"/>
      <c r="AD1356" s="4"/>
      <c r="AE1356" s="4"/>
      <c r="AF1356" s="4"/>
      <c r="AG1356" s="4"/>
    </row>
    <row r="1357" spans="4:33" x14ac:dyDescent="0.25">
      <c r="D1357" s="4"/>
      <c r="E1357" s="4"/>
      <c r="F1357" s="4"/>
      <c r="G1357" s="4"/>
      <c r="H1357" s="4"/>
      <c r="I1357" s="4"/>
      <c r="J1357" s="4"/>
      <c r="K1357" s="4"/>
      <c r="L1357" s="4"/>
      <c r="M1357" s="4"/>
      <c r="N1357" s="4"/>
      <c r="O1357" s="4"/>
      <c r="P1357" s="4"/>
      <c r="Q1357" s="4"/>
      <c r="R1357" s="4"/>
      <c r="S1357" s="4"/>
      <c r="T1357" s="4"/>
      <c r="U1357" s="4"/>
      <c r="V1357" s="4"/>
      <c r="W1357" s="4"/>
      <c r="X1357" s="4"/>
      <c r="Y1357" s="4"/>
      <c r="Z1357" s="4"/>
      <c r="AA1357" s="4"/>
      <c r="AB1357" s="53"/>
      <c r="AC1357" s="4"/>
      <c r="AD1357" s="4"/>
      <c r="AE1357" s="4"/>
      <c r="AF1357" s="4"/>
      <c r="AG1357" s="4"/>
    </row>
    <row r="1358" spans="4:33" x14ac:dyDescent="0.25">
      <c r="D1358" s="4"/>
      <c r="E1358" s="4"/>
      <c r="F1358" s="4"/>
      <c r="G1358" s="4"/>
      <c r="H1358" s="4"/>
      <c r="I1358" s="4"/>
      <c r="J1358" s="4"/>
      <c r="K1358" s="4"/>
      <c r="L1358" s="4"/>
      <c r="M1358" s="4"/>
      <c r="N1358" s="4"/>
      <c r="O1358" s="4"/>
      <c r="P1358" s="4"/>
      <c r="Q1358" s="4"/>
      <c r="R1358" s="4"/>
      <c r="S1358" s="4"/>
      <c r="T1358" s="4"/>
      <c r="U1358" s="4"/>
      <c r="V1358" s="4"/>
      <c r="W1358" s="4"/>
      <c r="X1358" s="4"/>
      <c r="Y1358" s="4"/>
      <c r="Z1358" s="4"/>
      <c r="AA1358" s="4"/>
      <c r="AB1358" s="53"/>
      <c r="AC1358" s="4"/>
      <c r="AD1358" s="4"/>
      <c r="AE1358" s="4"/>
      <c r="AF1358" s="4"/>
      <c r="AG1358" s="4"/>
    </row>
    <row r="1359" spans="4:33" x14ac:dyDescent="0.25">
      <c r="D1359" s="4"/>
      <c r="E1359" s="4"/>
      <c r="F1359" s="4"/>
      <c r="G1359" s="4"/>
      <c r="H1359" s="4"/>
      <c r="I1359" s="4"/>
      <c r="J1359" s="4"/>
      <c r="K1359" s="4"/>
      <c r="L1359" s="4"/>
      <c r="M1359" s="4"/>
      <c r="N1359" s="4"/>
      <c r="O1359" s="4"/>
      <c r="P1359" s="4"/>
      <c r="Q1359" s="4"/>
      <c r="R1359" s="4"/>
      <c r="S1359" s="4"/>
      <c r="T1359" s="4"/>
      <c r="U1359" s="4"/>
      <c r="V1359" s="4"/>
      <c r="W1359" s="4"/>
      <c r="X1359" s="4"/>
      <c r="Y1359" s="4"/>
      <c r="Z1359" s="4"/>
      <c r="AA1359" s="4"/>
      <c r="AB1359" s="53"/>
      <c r="AC1359" s="4"/>
      <c r="AD1359" s="4"/>
      <c r="AE1359" s="4"/>
      <c r="AF1359" s="4"/>
      <c r="AG1359" s="4"/>
    </row>
    <row r="1360" spans="4:33" x14ac:dyDescent="0.25">
      <c r="D1360" s="4"/>
      <c r="E1360" s="4"/>
      <c r="F1360" s="4"/>
      <c r="G1360" s="4"/>
      <c r="H1360" s="4"/>
      <c r="I1360" s="4"/>
      <c r="J1360" s="4"/>
      <c r="K1360" s="4"/>
      <c r="L1360" s="4"/>
      <c r="M1360" s="4"/>
      <c r="N1360" s="4"/>
      <c r="O1360" s="4"/>
      <c r="P1360" s="4"/>
      <c r="Q1360" s="4"/>
      <c r="R1360" s="4"/>
      <c r="S1360" s="4"/>
      <c r="T1360" s="4"/>
      <c r="U1360" s="4"/>
      <c r="V1360" s="4"/>
      <c r="W1360" s="4"/>
      <c r="X1360" s="4"/>
      <c r="Y1360" s="4"/>
      <c r="Z1360" s="4"/>
      <c r="AA1360" s="4"/>
      <c r="AB1360" s="53"/>
      <c r="AC1360" s="4"/>
      <c r="AD1360" s="4"/>
      <c r="AE1360" s="4"/>
      <c r="AF1360" s="4"/>
      <c r="AG1360" s="4"/>
    </row>
    <row r="1361" spans="4:33" x14ac:dyDescent="0.25">
      <c r="D1361" s="4"/>
      <c r="E1361" s="4"/>
      <c r="F1361" s="4"/>
      <c r="G1361" s="4"/>
      <c r="H1361" s="4"/>
      <c r="I1361" s="4"/>
      <c r="J1361" s="4"/>
      <c r="K1361" s="4"/>
      <c r="L1361" s="4"/>
      <c r="M1361" s="4"/>
      <c r="N1361" s="4"/>
      <c r="O1361" s="4"/>
      <c r="P1361" s="4"/>
      <c r="Q1361" s="4"/>
      <c r="R1361" s="4"/>
      <c r="S1361" s="4"/>
      <c r="T1361" s="4"/>
      <c r="U1361" s="4"/>
      <c r="V1361" s="4"/>
      <c r="W1361" s="4"/>
      <c r="X1361" s="4"/>
      <c r="Y1361" s="4"/>
      <c r="Z1361" s="4"/>
      <c r="AA1361" s="4"/>
      <c r="AB1361" s="53"/>
      <c r="AC1361" s="4"/>
      <c r="AD1361" s="4"/>
      <c r="AE1361" s="4"/>
      <c r="AF1361" s="4"/>
      <c r="AG1361" s="4"/>
    </row>
    <row r="1362" spans="4:33" x14ac:dyDescent="0.25">
      <c r="D1362" s="4"/>
      <c r="E1362" s="4"/>
      <c r="F1362" s="4"/>
      <c r="G1362" s="4"/>
      <c r="H1362" s="4"/>
      <c r="I1362" s="4"/>
      <c r="J1362" s="4"/>
      <c r="K1362" s="4"/>
      <c r="L1362" s="4"/>
      <c r="M1362" s="4"/>
      <c r="N1362" s="4"/>
      <c r="O1362" s="4"/>
      <c r="P1362" s="4"/>
      <c r="Q1362" s="4"/>
      <c r="R1362" s="4"/>
      <c r="S1362" s="4"/>
      <c r="T1362" s="4"/>
      <c r="U1362" s="4"/>
      <c r="V1362" s="4"/>
      <c r="W1362" s="4"/>
      <c r="X1362" s="4"/>
      <c r="Y1362" s="4"/>
      <c r="Z1362" s="4"/>
      <c r="AA1362" s="4"/>
      <c r="AB1362" s="53"/>
      <c r="AC1362" s="4"/>
      <c r="AD1362" s="4"/>
      <c r="AE1362" s="4"/>
      <c r="AF1362" s="4"/>
      <c r="AG1362" s="4"/>
    </row>
    <row r="1363" spans="4:33" x14ac:dyDescent="0.25">
      <c r="D1363" s="4"/>
      <c r="E1363" s="4"/>
      <c r="F1363" s="4"/>
      <c r="G1363" s="4"/>
      <c r="H1363" s="4"/>
      <c r="I1363" s="4"/>
      <c r="J1363" s="4"/>
      <c r="K1363" s="4"/>
      <c r="L1363" s="4"/>
      <c r="M1363" s="4"/>
      <c r="N1363" s="4"/>
      <c r="O1363" s="4"/>
      <c r="P1363" s="4"/>
      <c r="Q1363" s="4"/>
      <c r="R1363" s="4"/>
      <c r="S1363" s="4"/>
      <c r="T1363" s="4"/>
      <c r="U1363" s="4"/>
      <c r="V1363" s="4"/>
      <c r="W1363" s="4"/>
      <c r="X1363" s="4"/>
      <c r="Y1363" s="4"/>
      <c r="Z1363" s="4"/>
      <c r="AA1363" s="4"/>
      <c r="AB1363" s="53"/>
      <c r="AC1363" s="4"/>
      <c r="AD1363" s="4"/>
      <c r="AE1363" s="4"/>
      <c r="AF1363" s="4"/>
      <c r="AG1363" s="4"/>
    </row>
    <row r="1364" spans="4:33" x14ac:dyDescent="0.25">
      <c r="D1364" s="4"/>
      <c r="E1364" s="4"/>
      <c r="F1364" s="4"/>
      <c r="G1364" s="4"/>
      <c r="H1364" s="4"/>
      <c r="I1364" s="4"/>
      <c r="J1364" s="4"/>
      <c r="K1364" s="4"/>
      <c r="L1364" s="4"/>
      <c r="M1364" s="4"/>
      <c r="N1364" s="4"/>
      <c r="O1364" s="4"/>
      <c r="P1364" s="4"/>
      <c r="Q1364" s="4"/>
      <c r="R1364" s="4"/>
      <c r="S1364" s="4"/>
      <c r="T1364" s="4"/>
      <c r="U1364" s="4"/>
      <c r="V1364" s="4"/>
      <c r="W1364" s="4"/>
      <c r="X1364" s="4"/>
      <c r="Y1364" s="4"/>
      <c r="Z1364" s="4"/>
      <c r="AA1364" s="4"/>
      <c r="AB1364" s="53"/>
      <c r="AC1364" s="4"/>
      <c r="AD1364" s="4"/>
      <c r="AE1364" s="4"/>
      <c r="AF1364" s="4"/>
      <c r="AG1364" s="4"/>
    </row>
    <row r="1365" spans="4:33" x14ac:dyDescent="0.25">
      <c r="D1365" s="4"/>
      <c r="E1365" s="4"/>
      <c r="F1365" s="4"/>
      <c r="G1365" s="4"/>
      <c r="H1365" s="4"/>
      <c r="I1365" s="4"/>
      <c r="J1365" s="4"/>
      <c r="K1365" s="4"/>
      <c r="L1365" s="4"/>
      <c r="M1365" s="4"/>
      <c r="N1365" s="4"/>
      <c r="O1365" s="4"/>
      <c r="P1365" s="4"/>
      <c r="Q1365" s="4"/>
      <c r="R1365" s="4"/>
      <c r="S1365" s="4"/>
      <c r="T1365" s="4"/>
      <c r="U1365" s="4"/>
      <c r="V1365" s="4"/>
      <c r="W1365" s="4"/>
      <c r="X1365" s="4"/>
      <c r="Y1365" s="4"/>
      <c r="Z1365" s="4"/>
      <c r="AA1365" s="4"/>
      <c r="AB1365" s="53"/>
      <c r="AC1365" s="4"/>
      <c r="AD1365" s="4"/>
      <c r="AE1365" s="4"/>
      <c r="AF1365" s="4"/>
      <c r="AG1365" s="4"/>
    </row>
    <row r="1366" spans="4:33" x14ac:dyDescent="0.25">
      <c r="D1366" s="4"/>
      <c r="E1366" s="4"/>
      <c r="F1366" s="4"/>
      <c r="G1366" s="4"/>
      <c r="H1366" s="4"/>
      <c r="I1366" s="4"/>
      <c r="J1366" s="4"/>
      <c r="K1366" s="4"/>
      <c r="L1366" s="4"/>
      <c r="M1366" s="4"/>
      <c r="N1366" s="4"/>
      <c r="O1366" s="4"/>
      <c r="P1366" s="4"/>
      <c r="Q1366" s="4"/>
      <c r="R1366" s="4"/>
      <c r="S1366" s="4"/>
      <c r="T1366" s="4"/>
      <c r="U1366" s="4"/>
      <c r="V1366" s="4"/>
      <c r="W1366" s="4"/>
      <c r="X1366" s="4"/>
      <c r="Y1366" s="4"/>
      <c r="Z1366" s="4"/>
      <c r="AA1366" s="4"/>
      <c r="AB1366" s="53"/>
      <c r="AC1366" s="4"/>
      <c r="AD1366" s="4"/>
      <c r="AE1366" s="4"/>
      <c r="AF1366" s="4"/>
      <c r="AG1366" s="4"/>
    </row>
    <row r="1367" spans="4:33" x14ac:dyDescent="0.25">
      <c r="D1367" s="4"/>
      <c r="E1367" s="4"/>
      <c r="F1367" s="4"/>
      <c r="G1367" s="4"/>
      <c r="H1367" s="4"/>
      <c r="I1367" s="4"/>
      <c r="J1367" s="4"/>
      <c r="K1367" s="4"/>
      <c r="L1367" s="4"/>
      <c r="M1367" s="4"/>
      <c r="N1367" s="4"/>
      <c r="O1367" s="4"/>
      <c r="P1367" s="4"/>
      <c r="Q1367" s="4"/>
      <c r="R1367" s="4"/>
      <c r="S1367" s="4"/>
      <c r="T1367" s="4"/>
      <c r="U1367" s="4"/>
      <c r="V1367" s="4"/>
      <c r="W1367" s="4"/>
      <c r="X1367" s="4"/>
      <c r="Y1367" s="4"/>
      <c r="Z1367" s="4"/>
      <c r="AA1367" s="4"/>
      <c r="AB1367" s="53"/>
      <c r="AC1367" s="4"/>
      <c r="AD1367" s="4"/>
      <c r="AE1367" s="4"/>
      <c r="AF1367" s="4"/>
      <c r="AG1367" s="4"/>
    </row>
    <row r="1368" spans="4:33" x14ac:dyDescent="0.25">
      <c r="D1368" s="4"/>
      <c r="E1368" s="4"/>
      <c r="F1368" s="4"/>
      <c r="G1368" s="4"/>
      <c r="H1368" s="4"/>
      <c r="I1368" s="4"/>
      <c r="J1368" s="4"/>
      <c r="K1368" s="4"/>
      <c r="L1368" s="4"/>
      <c r="M1368" s="4"/>
      <c r="N1368" s="4"/>
      <c r="O1368" s="4"/>
      <c r="P1368" s="4"/>
      <c r="Q1368" s="4"/>
      <c r="R1368" s="4"/>
      <c r="S1368" s="4"/>
      <c r="T1368" s="4"/>
      <c r="U1368" s="4"/>
      <c r="V1368" s="4"/>
      <c r="W1368" s="4"/>
      <c r="X1368" s="4"/>
      <c r="Y1368" s="4"/>
      <c r="Z1368" s="4"/>
      <c r="AA1368" s="4"/>
      <c r="AB1368" s="53"/>
      <c r="AC1368" s="4"/>
      <c r="AD1368" s="4"/>
      <c r="AE1368" s="4"/>
      <c r="AF1368" s="4"/>
      <c r="AG1368" s="4"/>
    </row>
    <row r="1369" spans="4:33" x14ac:dyDescent="0.25">
      <c r="D1369" s="4"/>
      <c r="E1369" s="4"/>
      <c r="F1369" s="4"/>
      <c r="G1369" s="4"/>
      <c r="H1369" s="4"/>
      <c r="I1369" s="4"/>
      <c r="J1369" s="4"/>
      <c r="K1369" s="4"/>
      <c r="L1369" s="4"/>
      <c r="M1369" s="4"/>
      <c r="N1369" s="4"/>
      <c r="O1369" s="4"/>
      <c r="P1369" s="4"/>
      <c r="Q1369" s="4"/>
      <c r="R1369" s="4"/>
      <c r="S1369" s="4"/>
      <c r="T1369" s="4"/>
      <c r="U1369" s="4"/>
      <c r="V1369" s="4"/>
      <c r="W1369" s="4"/>
      <c r="X1369" s="4"/>
      <c r="Y1369" s="4"/>
      <c r="Z1369" s="4"/>
      <c r="AA1369" s="4"/>
      <c r="AB1369" s="53"/>
      <c r="AC1369" s="4"/>
      <c r="AD1369" s="4"/>
      <c r="AE1369" s="4"/>
      <c r="AF1369" s="4"/>
      <c r="AG1369" s="4"/>
    </row>
    <row r="1370" spans="4:33" x14ac:dyDescent="0.25">
      <c r="D1370" s="4"/>
      <c r="E1370" s="4"/>
      <c r="F1370" s="4"/>
      <c r="G1370" s="4"/>
      <c r="H1370" s="4"/>
      <c r="I1370" s="4"/>
      <c r="J1370" s="4"/>
      <c r="K1370" s="4"/>
      <c r="L1370" s="4"/>
      <c r="M1370" s="4"/>
      <c r="N1370" s="4"/>
      <c r="O1370" s="4"/>
      <c r="P1370" s="4"/>
      <c r="Q1370" s="4"/>
      <c r="R1370" s="4"/>
      <c r="S1370" s="4"/>
      <c r="T1370" s="4"/>
      <c r="U1370" s="4"/>
      <c r="V1370" s="4"/>
      <c r="W1370" s="4"/>
      <c r="X1370" s="4"/>
      <c r="Y1370" s="4"/>
      <c r="Z1370" s="4"/>
      <c r="AA1370" s="4"/>
      <c r="AB1370" s="53"/>
      <c r="AC1370" s="4"/>
      <c r="AD1370" s="4"/>
      <c r="AE1370" s="4"/>
      <c r="AF1370" s="4"/>
      <c r="AG1370" s="4"/>
    </row>
    <row r="1371" spans="4:33" x14ac:dyDescent="0.25">
      <c r="D1371" s="4"/>
      <c r="E1371" s="4"/>
      <c r="F1371" s="4"/>
      <c r="G1371" s="4"/>
      <c r="H1371" s="4"/>
      <c r="I1371" s="4"/>
      <c r="J1371" s="4"/>
      <c r="K1371" s="4"/>
      <c r="L1371" s="4"/>
      <c r="M1371" s="4"/>
      <c r="N1371" s="4"/>
      <c r="O1371" s="4"/>
      <c r="P1371" s="4"/>
      <c r="Q1371" s="4"/>
      <c r="R1371" s="4"/>
      <c r="S1371" s="4"/>
      <c r="T1371" s="4"/>
      <c r="U1371" s="4"/>
      <c r="V1371" s="4"/>
      <c r="W1371" s="4"/>
      <c r="X1371" s="4"/>
      <c r="Y1371" s="4"/>
      <c r="Z1371" s="4"/>
      <c r="AA1371" s="4"/>
      <c r="AB1371" s="53"/>
      <c r="AC1371" s="4"/>
      <c r="AD1371" s="4"/>
      <c r="AE1371" s="4"/>
      <c r="AF1371" s="4"/>
      <c r="AG1371" s="4"/>
    </row>
    <row r="1372" spans="4:33" x14ac:dyDescent="0.25">
      <c r="D1372" s="4"/>
      <c r="E1372" s="4"/>
      <c r="F1372" s="4"/>
      <c r="G1372" s="4"/>
      <c r="H1372" s="4"/>
      <c r="I1372" s="4"/>
      <c r="J1372" s="4"/>
      <c r="K1372" s="4"/>
      <c r="L1372" s="4"/>
      <c r="M1372" s="4"/>
      <c r="N1372" s="4"/>
      <c r="O1372" s="4"/>
      <c r="P1372" s="4"/>
      <c r="Q1372" s="4"/>
      <c r="R1372" s="4"/>
      <c r="S1372" s="4"/>
      <c r="T1372" s="4"/>
      <c r="U1372" s="4"/>
      <c r="V1372" s="4"/>
      <c r="W1372" s="4"/>
      <c r="X1372" s="4"/>
      <c r="Y1372" s="4"/>
      <c r="Z1372" s="4"/>
      <c r="AA1372" s="4"/>
      <c r="AB1372" s="53"/>
      <c r="AC1372" s="4"/>
      <c r="AD1372" s="4"/>
      <c r="AE1372" s="4"/>
      <c r="AF1372" s="4"/>
      <c r="AG1372" s="4"/>
    </row>
    <row r="1373" spans="4:33" x14ac:dyDescent="0.25">
      <c r="D1373" s="4"/>
      <c r="E1373" s="4"/>
      <c r="F1373" s="4"/>
      <c r="G1373" s="4"/>
      <c r="H1373" s="4"/>
      <c r="I1373" s="4"/>
      <c r="J1373" s="4"/>
      <c r="K1373" s="4"/>
      <c r="L1373" s="4"/>
      <c r="M1373" s="4"/>
      <c r="N1373" s="4"/>
      <c r="O1373" s="4"/>
      <c r="P1373" s="4"/>
      <c r="Q1373" s="4"/>
      <c r="R1373" s="4"/>
      <c r="S1373" s="4"/>
      <c r="T1373" s="4"/>
      <c r="U1373" s="4"/>
      <c r="V1373" s="4"/>
      <c r="W1373" s="4"/>
      <c r="X1373" s="4"/>
      <c r="Y1373" s="4"/>
      <c r="Z1373" s="4"/>
      <c r="AA1373" s="4"/>
      <c r="AB1373" s="53"/>
      <c r="AC1373" s="4"/>
      <c r="AD1373" s="4"/>
      <c r="AE1373" s="4"/>
      <c r="AF1373" s="4"/>
      <c r="AG1373" s="4"/>
    </row>
    <row r="1374" spans="4:33" x14ac:dyDescent="0.25">
      <c r="D1374" s="4"/>
      <c r="E1374" s="4"/>
      <c r="F1374" s="4"/>
      <c r="G1374" s="4"/>
      <c r="H1374" s="4"/>
      <c r="I1374" s="4"/>
      <c r="J1374" s="4"/>
      <c r="K1374" s="4"/>
      <c r="L1374" s="4"/>
      <c r="M1374" s="4"/>
      <c r="N1374" s="4"/>
      <c r="O1374" s="4"/>
      <c r="P1374" s="4"/>
      <c r="Q1374" s="4"/>
      <c r="R1374" s="4"/>
      <c r="S1374" s="4"/>
      <c r="T1374" s="4"/>
      <c r="U1374" s="4"/>
      <c r="V1374" s="4"/>
      <c r="W1374" s="4"/>
      <c r="X1374" s="4"/>
      <c r="Y1374" s="4"/>
      <c r="Z1374" s="4"/>
      <c r="AA1374" s="4"/>
      <c r="AB1374" s="53"/>
      <c r="AC1374" s="4"/>
      <c r="AD1374" s="4"/>
      <c r="AE1374" s="4"/>
      <c r="AF1374" s="4"/>
      <c r="AG1374" s="4"/>
    </row>
    <row r="1375" spans="4:33" x14ac:dyDescent="0.25">
      <c r="D1375" s="4"/>
      <c r="E1375" s="4"/>
      <c r="F1375" s="4"/>
      <c r="G1375" s="4"/>
      <c r="H1375" s="4"/>
      <c r="I1375" s="4"/>
      <c r="J1375" s="4"/>
      <c r="K1375" s="4"/>
      <c r="L1375" s="4"/>
      <c r="M1375" s="4"/>
      <c r="N1375" s="4"/>
      <c r="O1375" s="4"/>
      <c r="P1375" s="4"/>
      <c r="Q1375" s="4"/>
      <c r="R1375" s="4"/>
      <c r="S1375" s="4"/>
      <c r="T1375" s="4"/>
      <c r="U1375" s="4"/>
      <c r="V1375" s="4"/>
      <c r="W1375" s="4"/>
      <c r="X1375" s="4"/>
      <c r="Y1375" s="4"/>
      <c r="Z1375" s="4"/>
      <c r="AA1375" s="4"/>
      <c r="AB1375" s="53"/>
      <c r="AC1375" s="4"/>
      <c r="AD1375" s="4"/>
      <c r="AE1375" s="4"/>
      <c r="AF1375" s="4"/>
      <c r="AG1375" s="4"/>
    </row>
    <row r="1376" spans="4:33" x14ac:dyDescent="0.25">
      <c r="D1376" s="4"/>
      <c r="E1376" s="4"/>
      <c r="F1376" s="4"/>
      <c r="G1376" s="4"/>
      <c r="H1376" s="4"/>
      <c r="I1376" s="4"/>
      <c r="J1376" s="4"/>
      <c r="K1376" s="4"/>
      <c r="L1376" s="4"/>
      <c r="M1376" s="4"/>
      <c r="N1376" s="4"/>
      <c r="O1376" s="4"/>
      <c r="P1376" s="4"/>
      <c r="Q1376" s="4"/>
      <c r="R1376" s="4"/>
      <c r="S1376" s="4"/>
      <c r="T1376" s="4"/>
      <c r="U1376" s="4"/>
      <c r="V1376" s="4"/>
      <c r="W1376" s="4"/>
      <c r="X1376" s="4"/>
      <c r="Y1376" s="4"/>
      <c r="Z1376" s="4"/>
      <c r="AA1376" s="4"/>
      <c r="AB1376" s="53"/>
      <c r="AC1376" s="4"/>
      <c r="AD1376" s="4"/>
      <c r="AE1376" s="4"/>
      <c r="AF1376" s="4"/>
      <c r="AG1376" s="4"/>
    </row>
    <row r="1377" spans="4:33" x14ac:dyDescent="0.25">
      <c r="D1377" s="4"/>
      <c r="E1377" s="4"/>
      <c r="F1377" s="4"/>
      <c r="G1377" s="4"/>
      <c r="H1377" s="4"/>
      <c r="I1377" s="4"/>
      <c r="J1377" s="4"/>
      <c r="K1377" s="4"/>
      <c r="L1377" s="4"/>
      <c r="M1377" s="4"/>
      <c r="N1377" s="4"/>
      <c r="O1377" s="4"/>
      <c r="P1377" s="4"/>
      <c r="Q1377" s="4"/>
      <c r="R1377" s="4"/>
      <c r="S1377" s="4"/>
      <c r="T1377" s="4"/>
      <c r="U1377" s="4"/>
      <c r="V1377" s="4"/>
      <c r="W1377" s="4"/>
      <c r="X1377" s="4"/>
      <c r="Y1377" s="4"/>
      <c r="Z1377" s="4"/>
      <c r="AA1377" s="4"/>
      <c r="AB1377" s="53"/>
      <c r="AC1377" s="4"/>
      <c r="AD1377" s="4"/>
      <c r="AE1377" s="4"/>
      <c r="AF1377" s="4"/>
      <c r="AG1377" s="4"/>
    </row>
    <row r="1378" spans="4:33" x14ac:dyDescent="0.25">
      <c r="D1378" s="4"/>
      <c r="E1378" s="4"/>
      <c r="F1378" s="4"/>
      <c r="G1378" s="4"/>
      <c r="H1378" s="4"/>
      <c r="I1378" s="4"/>
      <c r="J1378" s="4"/>
      <c r="K1378" s="4"/>
      <c r="L1378" s="4"/>
      <c r="M1378" s="4"/>
      <c r="N1378" s="4"/>
      <c r="O1378" s="4"/>
      <c r="P1378" s="4"/>
      <c r="Q1378" s="4"/>
      <c r="R1378" s="4"/>
      <c r="S1378" s="4"/>
      <c r="T1378" s="4"/>
      <c r="U1378" s="4"/>
      <c r="V1378" s="4"/>
      <c r="W1378" s="4"/>
      <c r="X1378" s="4"/>
      <c r="Y1378" s="4"/>
      <c r="Z1378" s="4"/>
      <c r="AA1378" s="4"/>
      <c r="AB1378" s="53"/>
      <c r="AC1378" s="4"/>
      <c r="AD1378" s="4"/>
      <c r="AE1378" s="4"/>
      <c r="AF1378" s="4"/>
      <c r="AG1378" s="4"/>
    </row>
    <row r="1379" spans="4:33" x14ac:dyDescent="0.25">
      <c r="D1379" s="4"/>
      <c r="E1379" s="4"/>
      <c r="F1379" s="4"/>
      <c r="G1379" s="4"/>
      <c r="H1379" s="4"/>
      <c r="I1379" s="4"/>
      <c r="J1379" s="4"/>
      <c r="K1379" s="4"/>
      <c r="L1379" s="4"/>
      <c r="M1379" s="4"/>
      <c r="N1379" s="4"/>
      <c r="O1379" s="4"/>
      <c r="P1379" s="4"/>
      <c r="Q1379" s="4"/>
      <c r="R1379" s="4"/>
      <c r="S1379" s="4"/>
      <c r="T1379" s="4"/>
      <c r="U1379" s="4"/>
      <c r="V1379" s="4"/>
      <c r="W1379" s="4"/>
      <c r="X1379" s="4"/>
      <c r="Y1379" s="4"/>
      <c r="Z1379" s="4"/>
      <c r="AA1379" s="4"/>
      <c r="AB1379" s="53"/>
      <c r="AC1379" s="4"/>
      <c r="AD1379" s="4"/>
      <c r="AE1379" s="4"/>
      <c r="AF1379" s="4"/>
      <c r="AG1379" s="4"/>
    </row>
    <row r="1380" spans="4:33" x14ac:dyDescent="0.25">
      <c r="D1380" s="4"/>
      <c r="E1380" s="4"/>
      <c r="F1380" s="4"/>
      <c r="G1380" s="4"/>
      <c r="H1380" s="4"/>
      <c r="I1380" s="4"/>
      <c r="J1380" s="4"/>
      <c r="K1380" s="4"/>
      <c r="L1380" s="4"/>
      <c r="M1380" s="4"/>
      <c r="N1380" s="4"/>
      <c r="O1380" s="4"/>
      <c r="P1380" s="4"/>
      <c r="Q1380" s="4"/>
      <c r="R1380" s="4"/>
      <c r="S1380" s="4"/>
      <c r="T1380" s="4"/>
      <c r="U1380" s="4"/>
      <c r="V1380" s="4"/>
      <c r="W1380" s="4"/>
      <c r="X1380" s="4"/>
      <c r="Y1380" s="4"/>
      <c r="Z1380" s="4"/>
      <c r="AA1380" s="4"/>
      <c r="AB1380" s="53"/>
      <c r="AC1380" s="4"/>
      <c r="AD1380" s="4"/>
      <c r="AE1380" s="4"/>
      <c r="AF1380" s="4"/>
      <c r="AG1380" s="4"/>
    </row>
    <row r="1381" spans="4:33" x14ac:dyDescent="0.25">
      <c r="D1381" s="4"/>
      <c r="E1381" s="4"/>
      <c r="F1381" s="4"/>
      <c r="G1381" s="4"/>
      <c r="H1381" s="4"/>
      <c r="I1381" s="4"/>
      <c r="J1381" s="4"/>
      <c r="K1381" s="4"/>
      <c r="L1381" s="4"/>
      <c r="M1381" s="4"/>
      <c r="N1381" s="4"/>
      <c r="O1381" s="4"/>
      <c r="P1381" s="4"/>
      <c r="Q1381" s="4"/>
      <c r="R1381" s="4"/>
      <c r="S1381" s="4"/>
      <c r="T1381" s="4"/>
      <c r="U1381" s="4"/>
      <c r="V1381" s="4"/>
      <c r="W1381" s="4"/>
      <c r="X1381" s="4"/>
      <c r="Y1381" s="4"/>
      <c r="Z1381" s="4"/>
      <c r="AA1381" s="4"/>
      <c r="AB1381" s="53"/>
      <c r="AC1381" s="4"/>
      <c r="AD1381" s="4"/>
      <c r="AE1381" s="4"/>
      <c r="AF1381" s="4"/>
      <c r="AG1381" s="4"/>
    </row>
    <row r="1382" spans="4:33" x14ac:dyDescent="0.25">
      <c r="D1382" s="4"/>
      <c r="E1382" s="4"/>
      <c r="F1382" s="4"/>
      <c r="G1382" s="4"/>
      <c r="H1382" s="4"/>
      <c r="I1382" s="4"/>
      <c r="J1382" s="4"/>
      <c r="K1382" s="4"/>
      <c r="L1382" s="4"/>
      <c r="M1382" s="4"/>
      <c r="N1382" s="4"/>
      <c r="O1382" s="4"/>
      <c r="P1382" s="4"/>
      <c r="Q1382" s="4"/>
      <c r="R1382" s="4"/>
      <c r="S1382" s="4"/>
      <c r="T1382" s="4"/>
      <c r="U1382" s="4"/>
      <c r="V1382" s="4"/>
      <c r="W1382" s="4"/>
      <c r="X1382" s="4"/>
      <c r="Y1382" s="4"/>
      <c r="Z1382" s="4"/>
      <c r="AA1382" s="4"/>
      <c r="AB1382" s="53"/>
      <c r="AC1382" s="4"/>
      <c r="AD1382" s="4"/>
      <c r="AE1382" s="4"/>
      <c r="AF1382" s="4"/>
      <c r="AG1382" s="4"/>
    </row>
    <row r="1383" spans="4:33" x14ac:dyDescent="0.25">
      <c r="D1383" s="4"/>
      <c r="E1383" s="4"/>
      <c r="F1383" s="4"/>
      <c r="G1383" s="4"/>
      <c r="H1383" s="4"/>
      <c r="I1383" s="4"/>
      <c r="J1383" s="4"/>
      <c r="K1383" s="4"/>
      <c r="L1383" s="4"/>
      <c r="M1383" s="4"/>
      <c r="N1383" s="4"/>
      <c r="O1383" s="4"/>
      <c r="P1383" s="4"/>
      <c r="Q1383" s="4"/>
      <c r="R1383" s="4"/>
      <c r="S1383" s="4"/>
      <c r="T1383" s="4"/>
      <c r="U1383" s="4"/>
      <c r="V1383" s="4"/>
      <c r="W1383" s="4"/>
      <c r="X1383" s="4"/>
      <c r="Y1383" s="4"/>
      <c r="Z1383" s="4"/>
      <c r="AA1383" s="4"/>
      <c r="AB1383" s="53"/>
      <c r="AC1383" s="4"/>
      <c r="AD1383" s="4"/>
      <c r="AE1383" s="4"/>
      <c r="AF1383" s="4"/>
      <c r="AG1383" s="4"/>
    </row>
    <row r="1384" spans="4:33" x14ac:dyDescent="0.25">
      <c r="D1384" s="4"/>
      <c r="E1384" s="4"/>
      <c r="F1384" s="4"/>
      <c r="G1384" s="4"/>
      <c r="H1384" s="4"/>
      <c r="I1384" s="4"/>
      <c r="J1384" s="4"/>
      <c r="K1384" s="4"/>
      <c r="L1384" s="4"/>
      <c r="M1384" s="4"/>
      <c r="N1384" s="4"/>
      <c r="O1384" s="4"/>
      <c r="P1384" s="4"/>
      <c r="Q1384" s="4"/>
      <c r="R1384" s="4"/>
      <c r="S1384" s="4"/>
      <c r="T1384" s="4"/>
      <c r="U1384" s="4"/>
      <c r="V1384" s="4"/>
      <c r="W1384" s="4"/>
      <c r="X1384" s="4"/>
      <c r="Y1384" s="4"/>
      <c r="Z1384" s="4"/>
      <c r="AA1384" s="4"/>
      <c r="AB1384" s="53"/>
      <c r="AC1384" s="4"/>
      <c r="AD1384" s="4"/>
      <c r="AE1384" s="4"/>
      <c r="AF1384" s="4"/>
      <c r="AG1384" s="4"/>
    </row>
    <row r="1385" spans="4:33" x14ac:dyDescent="0.25">
      <c r="D1385" s="4"/>
      <c r="E1385" s="4"/>
      <c r="F1385" s="4"/>
      <c r="G1385" s="4"/>
      <c r="H1385" s="4"/>
      <c r="I1385" s="4"/>
      <c r="J1385" s="4"/>
      <c r="K1385" s="4"/>
      <c r="L1385" s="4"/>
      <c r="M1385" s="4"/>
      <c r="N1385" s="4"/>
      <c r="O1385" s="4"/>
      <c r="P1385" s="4"/>
      <c r="Q1385" s="4"/>
      <c r="R1385" s="4"/>
      <c r="S1385" s="4"/>
      <c r="T1385" s="4"/>
      <c r="U1385" s="4"/>
      <c r="V1385" s="4"/>
      <c r="W1385" s="4"/>
      <c r="X1385" s="4"/>
      <c r="Y1385" s="4"/>
      <c r="Z1385" s="4"/>
      <c r="AA1385" s="4"/>
      <c r="AB1385" s="53"/>
      <c r="AC1385" s="4"/>
      <c r="AD1385" s="4"/>
      <c r="AE1385" s="4"/>
      <c r="AF1385" s="4"/>
      <c r="AG1385" s="4"/>
    </row>
    <row r="1386" spans="4:33" x14ac:dyDescent="0.25">
      <c r="D1386" s="4"/>
      <c r="E1386" s="4"/>
      <c r="F1386" s="4"/>
      <c r="G1386" s="4"/>
      <c r="H1386" s="4"/>
      <c r="I1386" s="4"/>
      <c r="J1386" s="4"/>
      <c r="K1386" s="4"/>
      <c r="L1386" s="4"/>
      <c r="M1386" s="4"/>
      <c r="N1386" s="4"/>
      <c r="O1386" s="4"/>
      <c r="P1386" s="4"/>
      <c r="Q1386" s="4"/>
      <c r="R1386" s="4"/>
      <c r="S1386" s="4"/>
      <c r="T1386" s="4"/>
      <c r="U1386" s="4"/>
      <c r="V1386" s="4"/>
      <c r="W1386" s="4"/>
      <c r="X1386" s="4"/>
      <c r="Y1386" s="4"/>
      <c r="Z1386" s="4"/>
      <c r="AA1386" s="4"/>
      <c r="AB1386" s="53"/>
      <c r="AC1386" s="4"/>
      <c r="AD1386" s="4"/>
      <c r="AE1386" s="4"/>
      <c r="AF1386" s="4"/>
      <c r="AG1386" s="4"/>
    </row>
    <row r="1387" spans="4:33" x14ac:dyDescent="0.25">
      <c r="D1387" s="4"/>
      <c r="E1387" s="4"/>
      <c r="F1387" s="4"/>
      <c r="G1387" s="4"/>
      <c r="H1387" s="4"/>
      <c r="I1387" s="4"/>
      <c r="J1387" s="4"/>
      <c r="K1387" s="4"/>
      <c r="L1387" s="4"/>
      <c r="M1387" s="4"/>
      <c r="N1387" s="4"/>
      <c r="O1387" s="4"/>
      <c r="P1387" s="4"/>
      <c r="Q1387" s="4"/>
      <c r="R1387" s="4"/>
      <c r="S1387" s="4"/>
      <c r="T1387" s="4"/>
      <c r="U1387" s="4"/>
      <c r="V1387" s="4"/>
      <c r="W1387" s="4"/>
      <c r="X1387" s="4"/>
      <c r="Y1387" s="4"/>
      <c r="Z1387" s="4"/>
      <c r="AA1387" s="4"/>
      <c r="AB1387" s="53"/>
      <c r="AC1387" s="4"/>
      <c r="AD1387" s="4"/>
      <c r="AE1387" s="4"/>
      <c r="AF1387" s="4"/>
      <c r="AG1387" s="4"/>
    </row>
    <row r="1388" spans="4:33" x14ac:dyDescent="0.25">
      <c r="D1388" s="4"/>
      <c r="E1388" s="4"/>
      <c r="F1388" s="4"/>
      <c r="G1388" s="4"/>
      <c r="H1388" s="4"/>
      <c r="I1388" s="4"/>
      <c r="J1388" s="4"/>
      <c r="K1388" s="4"/>
      <c r="L1388" s="4"/>
      <c r="M1388" s="4"/>
      <c r="N1388" s="4"/>
      <c r="O1388" s="4"/>
      <c r="P1388" s="4"/>
      <c r="Q1388" s="4"/>
      <c r="R1388" s="4"/>
      <c r="S1388" s="4"/>
      <c r="T1388" s="4"/>
      <c r="U1388" s="4"/>
      <c r="V1388" s="4"/>
      <c r="W1388" s="4"/>
      <c r="X1388" s="4"/>
      <c r="Y1388" s="4"/>
      <c r="Z1388" s="4"/>
      <c r="AA1388" s="4"/>
      <c r="AB1388" s="53"/>
      <c r="AC1388" s="4"/>
      <c r="AD1388" s="4"/>
      <c r="AE1388" s="4"/>
      <c r="AF1388" s="4"/>
      <c r="AG1388" s="4"/>
    </row>
    <row r="1389" spans="4:33" x14ac:dyDescent="0.25">
      <c r="D1389" s="4"/>
      <c r="E1389" s="4"/>
      <c r="F1389" s="4"/>
      <c r="G1389" s="4"/>
      <c r="H1389" s="4"/>
      <c r="I1389" s="4"/>
      <c r="J1389" s="4"/>
      <c r="K1389" s="4"/>
      <c r="L1389" s="4"/>
      <c r="M1389" s="4"/>
      <c r="N1389" s="4"/>
      <c r="O1389" s="4"/>
      <c r="P1389" s="4"/>
      <c r="Q1389" s="4"/>
      <c r="R1389" s="4"/>
      <c r="S1389" s="4"/>
      <c r="T1389" s="4"/>
      <c r="U1389" s="4"/>
      <c r="V1389" s="4"/>
      <c r="W1389" s="4"/>
      <c r="X1389" s="4"/>
      <c r="Y1389" s="4"/>
      <c r="Z1389" s="4"/>
      <c r="AA1389" s="4"/>
      <c r="AB1389" s="53"/>
      <c r="AC1389" s="4"/>
      <c r="AD1389" s="4"/>
      <c r="AE1389" s="4"/>
      <c r="AF1389" s="4"/>
      <c r="AG1389" s="4"/>
    </row>
    <row r="1390" spans="4:33" x14ac:dyDescent="0.25">
      <c r="D1390" s="4"/>
      <c r="E1390" s="4"/>
      <c r="F1390" s="4"/>
      <c r="G1390" s="4"/>
      <c r="H1390" s="4"/>
      <c r="I1390" s="4"/>
      <c r="J1390" s="4"/>
      <c r="K1390" s="4"/>
      <c r="L1390" s="4"/>
      <c r="M1390" s="4"/>
      <c r="N1390" s="4"/>
      <c r="O1390" s="4"/>
      <c r="P1390" s="4"/>
      <c r="Q1390" s="4"/>
      <c r="R1390" s="4"/>
      <c r="S1390" s="4"/>
      <c r="T1390" s="4"/>
      <c r="U1390" s="4"/>
      <c r="V1390" s="4"/>
      <c r="W1390" s="4"/>
      <c r="X1390" s="4"/>
      <c r="Y1390" s="4"/>
      <c r="Z1390" s="4"/>
      <c r="AA1390" s="4"/>
      <c r="AB1390" s="53"/>
      <c r="AC1390" s="4"/>
      <c r="AD1390" s="4"/>
      <c r="AE1390" s="4"/>
      <c r="AF1390" s="4"/>
      <c r="AG1390" s="4"/>
    </row>
    <row r="1391" spans="4:33" x14ac:dyDescent="0.25">
      <c r="D1391" s="4"/>
      <c r="E1391" s="4"/>
      <c r="F1391" s="4"/>
      <c r="G1391" s="4"/>
      <c r="H1391" s="4"/>
      <c r="I1391" s="4"/>
      <c r="J1391" s="4"/>
      <c r="K1391" s="4"/>
      <c r="L1391" s="4"/>
      <c r="M1391" s="4"/>
      <c r="N1391" s="4"/>
      <c r="O1391" s="4"/>
      <c r="P1391" s="4"/>
      <c r="Q1391" s="4"/>
      <c r="R1391" s="4"/>
      <c r="S1391" s="4"/>
      <c r="T1391" s="4"/>
      <c r="U1391" s="4"/>
      <c r="V1391" s="4"/>
      <c r="W1391" s="4"/>
      <c r="X1391" s="4"/>
      <c r="Y1391" s="4"/>
      <c r="Z1391" s="4"/>
      <c r="AA1391" s="4"/>
      <c r="AB1391" s="53"/>
      <c r="AC1391" s="4"/>
      <c r="AD1391" s="4"/>
      <c r="AE1391" s="4"/>
      <c r="AF1391" s="4"/>
      <c r="AG1391" s="4"/>
    </row>
    <row r="1392" spans="4:33" x14ac:dyDescent="0.25">
      <c r="D1392" s="4"/>
      <c r="E1392" s="4"/>
      <c r="F1392" s="4"/>
      <c r="G1392" s="4"/>
      <c r="H1392" s="4"/>
      <c r="I1392" s="4"/>
      <c r="J1392" s="4"/>
      <c r="K1392" s="4"/>
      <c r="L1392" s="4"/>
      <c r="M1392" s="4"/>
      <c r="N1392" s="4"/>
      <c r="O1392" s="4"/>
      <c r="P1392" s="4"/>
      <c r="Q1392" s="4"/>
      <c r="R1392" s="4"/>
      <c r="S1392" s="4"/>
      <c r="T1392" s="4"/>
      <c r="U1392" s="4"/>
      <c r="V1392" s="4"/>
      <c r="W1392" s="4"/>
      <c r="X1392" s="4"/>
      <c r="Y1392" s="4"/>
      <c r="Z1392" s="4"/>
      <c r="AA1392" s="4"/>
      <c r="AB1392" s="53"/>
      <c r="AC1392" s="4"/>
      <c r="AD1392" s="4"/>
      <c r="AE1392" s="4"/>
      <c r="AF1392" s="4"/>
      <c r="AG1392" s="4"/>
    </row>
    <row r="1393" spans="4:33" x14ac:dyDescent="0.25">
      <c r="D1393" s="4"/>
      <c r="E1393" s="4"/>
      <c r="F1393" s="4"/>
      <c r="G1393" s="4"/>
      <c r="H1393" s="4"/>
      <c r="I1393" s="4"/>
      <c r="J1393" s="4"/>
      <c r="K1393" s="4"/>
      <c r="L1393" s="4"/>
      <c r="M1393" s="4"/>
      <c r="N1393" s="4"/>
      <c r="O1393" s="4"/>
      <c r="P1393" s="4"/>
      <c r="Q1393" s="4"/>
      <c r="R1393" s="4"/>
      <c r="S1393" s="4"/>
      <c r="T1393" s="4"/>
      <c r="U1393" s="4"/>
      <c r="V1393" s="4"/>
      <c r="W1393" s="4"/>
      <c r="X1393" s="4"/>
      <c r="Y1393" s="4"/>
      <c r="Z1393" s="4"/>
      <c r="AA1393" s="4"/>
      <c r="AB1393" s="53"/>
      <c r="AC1393" s="4"/>
      <c r="AD1393" s="4"/>
      <c r="AE1393" s="4"/>
      <c r="AF1393" s="4"/>
      <c r="AG1393" s="4"/>
    </row>
    <row r="1394" spans="4:33" x14ac:dyDescent="0.25">
      <c r="D1394" s="4"/>
      <c r="E1394" s="4"/>
      <c r="F1394" s="4"/>
      <c r="G1394" s="4"/>
      <c r="H1394" s="4"/>
      <c r="I1394" s="4"/>
      <c r="J1394" s="4"/>
      <c r="K1394" s="4"/>
      <c r="L1394" s="4"/>
      <c r="M1394" s="4"/>
      <c r="N1394" s="4"/>
      <c r="O1394" s="4"/>
      <c r="P1394" s="4"/>
      <c r="Q1394" s="4"/>
      <c r="R1394" s="4"/>
      <c r="S1394" s="4"/>
      <c r="T1394" s="4"/>
      <c r="U1394" s="4"/>
      <c r="V1394" s="4"/>
      <c r="W1394" s="4"/>
      <c r="X1394" s="4"/>
      <c r="Y1394" s="4"/>
      <c r="Z1394" s="4"/>
      <c r="AA1394" s="4"/>
      <c r="AB1394" s="53"/>
      <c r="AC1394" s="4"/>
      <c r="AD1394" s="4"/>
      <c r="AE1394" s="4"/>
      <c r="AF1394" s="4"/>
      <c r="AG1394" s="4"/>
    </row>
    <row r="1395" spans="4:33" x14ac:dyDescent="0.25">
      <c r="D1395" s="4"/>
      <c r="E1395" s="4"/>
      <c r="F1395" s="4"/>
      <c r="G1395" s="4"/>
      <c r="H1395" s="4"/>
      <c r="I1395" s="4"/>
      <c r="J1395" s="4"/>
      <c r="K1395" s="4"/>
      <c r="L1395" s="4"/>
      <c r="M1395" s="4"/>
      <c r="N1395" s="4"/>
      <c r="O1395" s="4"/>
      <c r="P1395" s="4"/>
      <c r="Q1395" s="4"/>
      <c r="R1395" s="4"/>
      <c r="S1395" s="4"/>
      <c r="T1395" s="4"/>
      <c r="U1395" s="4"/>
      <c r="V1395" s="4"/>
      <c r="W1395" s="4"/>
      <c r="X1395" s="4"/>
      <c r="Y1395" s="4"/>
      <c r="Z1395" s="4"/>
      <c r="AA1395" s="4"/>
      <c r="AB1395" s="53"/>
      <c r="AC1395" s="4"/>
      <c r="AD1395" s="4"/>
      <c r="AE1395" s="4"/>
      <c r="AF1395" s="4"/>
      <c r="AG1395" s="4"/>
    </row>
    <row r="1396" spans="4:33" x14ac:dyDescent="0.25">
      <c r="D1396" s="4"/>
      <c r="E1396" s="4"/>
      <c r="F1396" s="4"/>
      <c r="G1396" s="4"/>
      <c r="H1396" s="4"/>
      <c r="I1396" s="4"/>
      <c r="J1396" s="4"/>
      <c r="K1396" s="4"/>
      <c r="L1396" s="4"/>
      <c r="M1396" s="4"/>
      <c r="N1396" s="4"/>
      <c r="O1396" s="4"/>
      <c r="P1396" s="4"/>
      <c r="Q1396" s="4"/>
      <c r="R1396" s="4"/>
      <c r="S1396" s="4"/>
      <c r="T1396" s="4"/>
      <c r="U1396" s="4"/>
      <c r="V1396" s="4"/>
      <c r="W1396" s="4"/>
      <c r="X1396" s="4"/>
      <c r="Y1396" s="4"/>
      <c r="Z1396" s="4"/>
      <c r="AA1396" s="4"/>
      <c r="AB1396" s="53"/>
      <c r="AC1396" s="4"/>
      <c r="AD1396" s="4"/>
      <c r="AE1396" s="4"/>
      <c r="AF1396" s="4"/>
      <c r="AG1396" s="4"/>
    </row>
    <row r="1397" spans="4:33" x14ac:dyDescent="0.25">
      <c r="D1397" s="4"/>
      <c r="E1397" s="4"/>
      <c r="F1397" s="4"/>
      <c r="G1397" s="4"/>
      <c r="H1397" s="4"/>
      <c r="I1397" s="4"/>
      <c r="J1397" s="4"/>
      <c r="K1397" s="4"/>
      <c r="L1397" s="4"/>
      <c r="M1397" s="4"/>
      <c r="N1397" s="4"/>
      <c r="O1397" s="4"/>
      <c r="P1397" s="4"/>
      <c r="Q1397" s="4"/>
      <c r="R1397" s="4"/>
      <c r="S1397" s="4"/>
      <c r="T1397" s="4"/>
      <c r="U1397" s="4"/>
      <c r="V1397" s="4"/>
      <c r="W1397" s="4"/>
      <c r="X1397" s="4"/>
      <c r="Y1397" s="4"/>
      <c r="Z1397" s="4"/>
      <c r="AA1397" s="4"/>
      <c r="AB1397" s="53"/>
      <c r="AC1397" s="4"/>
      <c r="AD1397" s="4"/>
      <c r="AE1397" s="4"/>
      <c r="AF1397" s="4"/>
      <c r="AG1397" s="4"/>
    </row>
    <row r="1398" spans="4:33" x14ac:dyDescent="0.25">
      <c r="D1398" s="4"/>
      <c r="E1398" s="4"/>
      <c r="F1398" s="4"/>
      <c r="G1398" s="4"/>
      <c r="H1398" s="4"/>
      <c r="I1398" s="4"/>
      <c r="J1398" s="4"/>
      <c r="K1398" s="4"/>
      <c r="L1398" s="4"/>
      <c r="M1398" s="4"/>
      <c r="N1398" s="4"/>
      <c r="O1398" s="4"/>
      <c r="P1398" s="4"/>
      <c r="Q1398" s="4"/>
      <c r="R1398" s="4"/>
      <c r="S1398" s="4"/>
      <c r="T1398" s="4"/>
      <c r="U1398" s="4"/>
      <c r="V1398" s="4"/>
      <c r="W1398" s="4"/>
      <c r="X1398" s="4"/>
      <c r="Y1398" s="4"/>
      <c r="Z1398" s="4"/>
      <c r="AA1398" s="4"/>
      <c r="AB1398" s="53"/>
      <c r="AC1398" s="4"/>
      <c r="AD1398" s="4"/>
      <c r="AE1398" s="4"/>
      <c r="AF1398" s="4"/>
      <c r="AG1398" s="4"/>
    </row>
    <row r="1399" spans="4:33" x14ac:dyDescent="0.25">
      <c r="D1399" s="4"/>
      <c r="E1399" s="4"/>
      <c r="F1399" s="4"/>
      <c r="G1399" s="4"/>
      <c r="H1399" s="4"/>
      <c r="I1399" s="4"/>
      <c r="J1399" s="4"/>
      <c r="K1399" s="4"/>
      <c r="L1399" s="4"/>
      <c r="M1399" s="4"/>
      <c r="N1399" s="4"/>
      <c r="O1399" s="4"/>
      <c r="P1399" s="4"/>
      <c r="Q1399" s="4"/>
      <c r="R1399" s="4"/>
      <c r="S1399" s="4"/>
      <c r="T1399" s="4"/>
      <c r="U1399" s="4"/>
      <c r="V1399" s="4"/>
      <c r="W1399" s="4"/>
      <c r="X1399" s="4"/>
      <c r="Y1399" s="4"/>
      <c r="Z1399" s="4"/>
      <c r="AA1399" s="4"/>
      <c r="AB1399" s="53"/>
      <c r="AC1399" s="4"/>
      <c r="AD1399" s="4"/>
      <c r="AE1399" s="4"/>
      <c r="AF1399" s="4"/>
      <c r="AG1399" s="4"/>
    </row>
    <row r="1400" spans="4:33" x14ac:dyDescent="0.25">
      <c r="D1400" s="4"/>
      <c r="E1400" s="4"/>
      <c r="F1400" s="4"/>
      <c r="G1400" s="4"/>
      <c r="H1400" s="4"/>
      <c r="I1400" s="4"/>
      <c r="J1400" s="4"/>
      <c r="K1400" s="4"/>
      <c r="L1400" s="4"/>
      <c r="M1400" s="4"/>
      <c r="N1400" s="4"/>
      <c r="O1400" s="4"/>
      <c r="P1400" s="4"/>
      <c r="Q1400" s="4"/>
      <c r="R1400" s="4"/>
      <c r="S1400" s="4"/>
      <c r="T1400" s="4"/>
      <c r="U1400" s="4"/>
      <c r="V1400" s="4"/>
      <c r="W1400" s="4"/>
      <c r="X1400" s="4"/>
      <c r="Y1400" s="4"/>
      <c r="Z1400" s="4"/>
      <c r="AA1400" s="4"/>
      <c r="AB1400" s="53"/>
      <c r="AC1400" s="4"/>
      <c r="AD1400" s="4"/>
      <c r="AE1400" s="4"/>
      <c r="AF1400" s="4"/>
      <c r="AG1400" s="4"/>
    </row>
    <row r="1401" spans="4:33" x14ac:dyDescent="0.25">
      <c r="D1401" s="4"/>
      <c r="E1401" s="4"/>
      <c r="F1401" s="4"/>
      <c r="G1401" s="4"/>
      <c r="H1401" s="4"/>
      <c r="I1401" s="4"/>
      <c r="J1401" s="4"/>
      <c r="K1401" s="4"/>
      <c r="L1401" s="4"/>
      <c r="M1401" s="4"/>
      <c r="N1401" s="4"/>
      <c r="O1401" s="4"/>
      <c r="P1401" s="4"/>
      <c r="Q1401" s="4"/>
      <c r="R1401" s="4"/>
      <c r="S1401" s="4"/>
      <c r="T1401" s="4"/>
      <c r="U1401" s="4"/>
      <c r="V1401" s="4"/>
      <c r="W1401" s="4"/>
      <c r="X1401" s="4"/>
      <c r="Y1401" s="4"/>
      <c r="Z1401" s="4"/>
      <c r="AA1401" s="4"/>
      <c r="AB1401" s="53"/>
      <c r="AC1401" s="4"/>
      <c r="AD1401" s="4"/>
      <c r="AE1401" s="4"/>
      <c r="AF1401" s="4"/>
      <c r="AG1401" s="4"/>
    </row>
    <row r="1402" spans="4:33" x14ac:dyDescent="0.25">
      <c r="D1402" s="4"/>
      <c r="E1402" s="4"/>
      <c r="F1402" s="4"/>
      <c r="G1402" s="4"/>
      <c r="H1402" s="4"/>
      <c r="I1402" s="4"/>
      <c r="J1402" s="4"/>
      <c r="K1402" s="4"/>
      <c r="L1402" s="4"/>
      <c r="M1402" s="4"/>
      <c r="N1402" s="4"/>
      <c r="O1402" s="4"/>
      <c r="P1402" s="4"/>
      <c r="Q1402" s="4"/>
      <c r="R1402" s="4"/>
      <c r="S1402" s="4"/>
      <c r="T1402" s="4"/>
      <c r="U1402" s="4"/>
      <c r="V1402" s="4"/>
      <c r="W1402" s="4"/>
      <c r="X1402" s="4"/>
      <c r="Y1402" s="4"/>
      <c r="Z1402" s="4"/>
      <c r="AA1402" s="4"/>
      <c r="AB1402" s="53"/>
      <c r="AC1402" s="4"/>
      <c r="AD1402" s="4"/>
      <c r="AE1402" s="4"/>
      <c r="AF1402" s="4"/>
      <c r="AG1402" s="4"/>
    </row>
    <row r="1403" spans="4:33" x14ac:dyDescent="0.25">
      <c r="D1403" s="4"/>
      <c r="E1403" s="4"/>
      <c r="F1403" s="4"/>
      <c r="G1403" s="4"/>
      <c r="H1403" s="4"/>
      <c r="I1403" s="4"/>
      <c r="J1403" s="4"/>
      <c r="K1403" s="4"/>
      <c r="L1403" s="4"/>
      <c r="M1403" s="4"/>
      <c r="N1403" s="4"/>
      <c r="O1403" s="4"/>
      <c r="P1403" s="4"/>
      <c r="Q1403" s="4"/>
      <c r="R1403" s="4"/>
      <c r="S1403" s="4"/>
      <c r="T1403" s="4"/>
      <c r="U1403" s="4"/>
      <c r="V1403" s="4"/>
      <c r="W1403" s="4"/>
      <c r="X1403" s="4"/>
      <c r="Y1403" s="4"/>
      <c r="Z1403" s="4"/>
      <c r="AA1403" s="4"/>
      <c r="AB1403" s="53"/>
      <c r="AC1403" s="4"/>
      <c r="AD1403" s="4"/>
      <c r="AE1403" s="4"/>
      <c r="AF1403" s="4"/>
      <c r="AG1403" s="4"/>
    </row>
    <row r="1404" spans="4:33" x14ac:dyDescent="0.25">
      <c r="D1404" s="4"/>
      <c r="E1404" s="4"/>
      <c r="F1404" s="4"/>
      <c r="G1404" s="4"/>
      <c r="H1404" s="4"/>
      <c r="I1404" s="4"/>
      <c r="J1404" s="4"/>
      <c r="K1404" s="4"/>
      <c r="L1404" s="4"/>
      <c r="M1404" s="4"/>
      <c r="N1404" s="4"/>
      <c r="O1404" s="4"/>
      <c r="P1404" s="4"/>
      <c r="Q1404" s="4"/>
      <c r="R1404" s="4"/>
      <c r="S1404" s="4"/>
      <c r="T1404" s="4"/>
      <c r="U1404" s="4"/>
      <c r="V1404" s="4"/>
      <c r="W1404" s="4"/>
      <c r="X1404" s="4"/>
      <c r="Y1404" s="4"/>
      <c r="Z1404" s="4"/>
      <c r="AA1404" s="4"/>
      <c r="AB1404" s="53"/>
      <c r="AC1404" s="4"/>
      <c r="AD1404" s="4"/>
      <c r="AE1404" s="4"/>
      <c r="AF1404" s="4"/>
      <c r="AG1404" s="4"/>
    </row>
    <row r="1405" spans="4:33" x14ac:dyDescent="0.25">
      <c r="D1405" s="4"/>
      <c r="E1405" s="4"/>
      <c r="F1405" s="4"/>
      <c r="G1405" s="4"/>
      <c r="H1405" s="4"/>
      <c r="I1405" s="4"/>
      <c r="J1405" s="4"/>
      <c r="K1405" s="4"/>
      <c r="L1405" s="4"/>
      <c r="M1405" s="4"/>
      <c r="N1405" s="4"/>
      <c r="O1405" s="4"/>
      <c r="P1405" s="4"/>
      <c r="Q1405" s="4"/>
      <c r="R1405" s="4"/>
      <c r="S1405" s="4"/>
      <c r="T1405" s="4"/>
      <c r="U1405" s="4"/>
      <c r="V1405" s="4"/>
      <c r="W1405" s="4"/>
      <c r="X1405" s="4"/>
      <c r="Y1405" s="4"/>
      <c r="Z1405" s="4"/>
      <c r="AA1405" s="4"/>
      <c r="AB1405" s="53"/>
      <c r="AC1405" s="4"/>
      <c r="AD1405" s="4"/>
      <c r="AE1405" s="4"/>
      <c r="AF1405" s="4"/>
      <c r="AG1405" s="4"/>
    </row>
    <row r="1406" spans="4:33" x14ac:dyDescent="0.25">
      <c r="D1406" s="4"/>
      <c r="E1406" s="4"/>
      <c r="F1406" s="4"/>
      <c r="G1406" s="4"/>
      <c r="H1406" s="4"/>
      <c r="I1406" s="4"/>
      <c r="J1406" s="4"/>
      <c r="K1406" s="4"/>
      <c r="L1406" s="4"/>
      <c r="M1406" s="4"/>
      <c r="N1406" s="4"/>
      <c r="O1406" s="4"/>
      <c r="P1406" s="4"/>
      <c r="Q1406" s="4"/>
      <c r="R1406" s="4"/>
      <c r="S1406" s="4"/>
      <c r="T1406" s="4"/>
      <c r="U1406" s="4"/>
      <c r="V1406" s="4"/>
      <c r="W1406" s="4"/>
      <c r="X1406" s="4"/>
      <c r="Y1406" s="4"/>
      <c r="Z1406" s="4"/>
      <c r="AA1406" s="4"/>
      <c r="AB1406" s="53"/>
      <c r="AC1406" s="4"/>
      <c r="AD1406" s="4"/>
      <c r="AE1406" s="4"/>
      <c r="AF1406" s="4"/>
      <c r="AG1406" s="4"/>
    </row>
    <row r="1407" spans="4:33" x14ac:dyDescent="0.25">
      <c r="D1407" s="4"/>
      <c r="E1407" s="4"/>
      <c r="F1407" s="4"/>
      <c r="G1407" s="4"/>
      <c r="H1407" s="4"/>
      <c r="I1407" s="4"/>
      <c r="J1407" s="4"/>
      <c r="K1407" s="4"/>
      <c r="L1407" s="4"/>
      <c r="M1407" s="4"/>
      <c r="N1407" s="4"/>
      <c r="O1407" s="4"/>
      <c r="P1407" s="4"/>
      <c r="Q1407" s="4"/>
      <c r="R1407" s="4"/>
      <c r="S1407" s="4"/>
      <c r="T1407" s="4"/>
      <c r="U1407" s="4"/>
      <c r="V1407" s="4"/>
      <c r="W1407" s="4"/>
      <c r="X1407" s="4"/>
      <c r="Y1407" s="4"/>
      <c r="Z1407" s="4"/>
      <c r="AA1407" s="4"/>
      <c r="AB1407" s="53"/>
      <c r="AC1407" s="4"/>
      <c r="AD1407" s="4"/>
      <c r="AE1407" s="4"/>
      <c r="AF1407" s="4"/>
      <c r="AG1407" s="4"/>
    </row>
    <row r="1408" spans="4:33" x14ac:dyDescent="0.25">
      <c r="D1408" s="4"/>
      <c r="E1408" s="4"/>
      <c r="F1408" s="4"/>
      <c r="G1408" s="4"/>
      <c r="H1408" s="4"/>
      <c r="I1408" s="4"/>
      <c r="J1408" s="4"/>
      <c r="K1408" s="4"/>
      <c r="L1408" s="4"/>
      <c r="M1408" s="4"/>
      <c r="N1408" s="4"/>
      <c r="O1408" s="4"/>
      <c r="P1408" s="4"/>
      <c r="Q1408" s="4"/>
      <c r="R1408" s="4"/>
      <c r="S1408" s="4"/>
      <c r="T1408" s="4"/>
      <c r="U1408" s="4"/>
      <c r="V1408" s="4"/>
      <c r="W1408" s="4"/>
      <c r="X1408" s="4"/>
      <c r="Y1408" s="4"/>
      <c r="Z1408" s="4"/>
      <c r="AA1408" s="4"/>
      <c r="AB1408" s="53"/>
      <c r="AC1408" s="4"/>
      <c r="AD1408" s="4"/>
      <c r="AE1408" s="4"/>
      <c r="AF1408" s="4"/>
      <c r="AG1408" s="4"/>
    </row>
    <row r="1409" spans="4:33" x14ac:dyDescent="0.25">
      <c r="D1409" s="4"/>
      <c r="E1409" s="4"/>
      <c r="F1409" s="4"/>
      <c r="G1409" s="4"/>
      <c r="H1409" s="4"/>
      <c r="I1409" s="4"/>
      <c r="J1409" s="4"/>
      <c r="K1409" s="4"/>
      <c r="L1409" s="4"/>
      <c r="M1409" s="4"/>
      <c r="N1409" s="4"/>
      <c r="O1409" s="4"/>
      <c r="P1409" s="4"/>
      <c r="Q1409" s="4"/>
      <c r="R1409" s="4"/>
      <c r="S1409" s="4"/>
      <c r="T1409" s="4"/>
      <c r="U1409" s="4"/>
      <c r="V1409" s="4"/>
      <c r="W1409" s="4"/>
      <c r="X1409" s="4"/>
      <c r="Y1409" s="4"/>
      <c r="Z1409" s="4"/>
      <c r="AA1409" s="4"/>
      <c r="AB1409" s="53"/>
      <c r="AC1409" s="4"/>
      <c r="AD1409" s="4"/>
      <c r="AE1409" s="4"/>
      <c r="AF1409" s="4"/>
      <c r="AG1409" s="4"/>
    </row>
    <row r="1410" spans="4:33" x14ac:dyDescent="0.25">
      <c r="D1410" s="4"/>
      <c r="E1410" s="4"/>
      <c r="F1410" s="4"/>
      <c r="G1410" s="4"/>
      <c r="H1410" s="4"/>
      <c r="I1410" s="4"/>
      <c r="J1410" s="4"/>
      <c r="K1410" s="4"/>
      <c r="L1410" s="4"/>
      <c r="M1410" s="4"/>
      <c r="N1410" s="4"/>
      <c r="O1410" s="4"/>
      <c r="P1410" s="4"/>
      <c r="Q1410" s="4"/>
      <c r="R1410" s="4"/>
      <c r="S1410" s="4"/>
      <c r="T1410" s="4"/>
      <c r="U1410" s="4"/>
      <c r="V1410" s="4"/>
      <c r="W1410" s="4"/>
      <c r="X1410" s="4"/>
      <c r="Y1410" s="4"/>
      <c r="Z1410" s="4"/>
      <c r="AA1410" s="4"/>
      <c r="AB1410" s="53"/>
      <c r="AC1410" s="4"/>
      <c r="AD1410" s="4"/>
      <c r="AE1410" s="4"/>
      <c r="AF1410" s="4"/>
      <c r="AG1410" s="4"/>
    </row>
    <row r="1411" spans="4:33" x14ac:dyDescent="0.25">
      <c r="D1411" s="4"/>
      <c r="E1411" s="4"/>
      <c r="F1411" s="4"/>
      <c r="G1411" s="4"/>
      <c r="H1411" s="4"/>
      <c r="I1411" s="4"/>
      <c r="J1411" s="4"/>
      <c r="K1411" s="4"/>
      <c r="L1411" s="4"/>
      <c r="M1411" s="4"/>
      <c r="N1411" s="4"/>
      <c r="O1411" s="4"/>
      <c r="P1411" s="4"/>
      <c r="Q1411" s="4"/>
      <c r="R1411" s="4"/>
      <c r="S1411" s="4"/>
      <c r="T1411" s="4"/>
      <c r="U1411" s="4"/>
      <c r="V1411" s="4"/>
      <c r="W1411" s="4"/>
      <c r="X1411" s="4"/>
      <c r="Y1411" s="4"/>
      <c r="Z1411" s="4"/>
      <c r="AA1411" s="4"/>
      <c r="AB1411" s="53"/>
      <c r="AC1411" s="4"/>
      <c r="AD1411" s="4"/>
      <c r="AE1411" s="4"/>
      <c r="AF1411" s="4"/>
      <c r="AG1411" s="4"/>
    </row>
    <row r="1412" spans="4:33" x14ac:dyDescent="0.25">
      <c r="D1412" s="4"/>
      <c r="E1412" s="4"/>
      <c r="F1412" s="4"/>
      <c r="G1412" s="4"/>
      <c r="H1412" s="4"/>
      <c r="I1412" s="4"/>
      <c r="J1412" s="4"/>
      <c r="K1412" s="4"/>
      <c r="L1412" s="4"/>
      <c r="M1412" s="4"/>
      <c r="N1412" s="4"/>
      <c r="O1412" s="4"/>
      <c r="P1412" s="4"/>
      <c r="Q1412" s="4"/>
      <c r="R1412" s="4"/>
      <c r="S1412" s="4"/>
      <c r="T1412" s="4"/>
      <c r="U1412" s="4"/>
      <c r="V1412" s="4"/>
      <c r="W1412" s="4"/>
      <c r="X1412" s="4"/>
      <c r="Y1412" s="4"/>
      <c r="Z1412" s="4"/>
      <c r="AA1412" s="4"/>
      <c r="AB1412" s="53"/>
      <c r="AC1412" s="4"/>
      <c r="AD1412" s="4"/>
      <c r="AE1412" s="4"/>
      <c r="AF1412" s="4"/>
      <c r="AG1412" s="4"/>
    </row>
    <row r="1413" spans="4:33" x14ac:dyDescent="0.25">
      <c r="D1413" s="4"/>
      <c r="E1413" s="4"/>
      <c r="F1413" s="4"/>
      <c r="G1413" s="4"/>
      <c r="H1413" s="4"/>
      <c r="I1413" s="4"/>
      <c r="J1413" s="4"/>
      <c r="K1413" s="4"/>
      <c r="L1413" s="4"/>
      <c r="M1413" s="4"/>
      <c r="N1413" s="4"/>
      <c r="O1413" s="4"/>
      <c r="P1413" s="4"/>
      <c r="Q1413" s="4"/>
      <c r="R1413" s="4"/>
      <c r="S1413" s="4"/>
      <c r="T1413" s="4"/>
      <c r="U1413" s="4"/>
      <c r="V1413" s="4"/>
      <c r="W1413" s="4"/>
      <c r="X1413" s="4"/>
      <c r="Y1413" s="4"/>
      <c r="Z1413" s="4"/>
      <c r="AA1413" s="4"/>
      <c r="AB1413" s="53"/>
      <c r="AC1413" s="4"/>
      <c r="AD1413" s="4"/>
      <c r="AE1413" s="4"/>
      <c r="AF1413" s="4"/>
      <c r="AG1413" s="4"/>
    </row>
    <row r="1414" spans="4:33" x14ac:dyDescent="0.25">
      <c r="D1414" s="4"/>
      <c r="E1414" s="4"/>
      <c r="F1414" s="4"/>
      <c r="G1414" s="4"/>
      <c r="H1414" s="4"/>
      <c r="I1414" s="4"/>
      <c r="J1414" s="4"/>
      <c r="K1414" s="4"/>
      <c r="L1414" s="4"/>
      <c r="M1414" s="4"/>
      <c r="N1414" s="4"/>
      <c r="O1414" s="4"/>
      <c r="P1414" s="4"/>
      <c r="Q1414" s="4"/>
      <c r="R1414" s="4"/>
      <c r="S1414" s="4"/>
      <c r="T1414" s="4"/>
      <c r="U1414" s="4"/>
      <c r="V1414" s="4"/>
      <c r="W1414" s="4"/>
      <c r="X1414" s="4"/>
      <c r="Y1414" s="4"/>
      <c r="Z1414" s="4"/>
      <c r="AA1414" s="4"/>
      <c r="AB1414" s="53"/>
      <c r="AC1414" s="4"/>
      <c r="AD1414" s="4"/>
      <c r="AE1414" s="4"/>
      <c r="AF1414" s="4"/>
      <c r="AG1414" s="4"/>
    </row>
    <row r="1415" spans="4:33" x14ac:dyDescent="0.25">
      <c r="D1415" s="4"/>
      <c r="E1415" s="4"/>
      <c r="F1415" s="4"/>
      <c r="G1415" s="4"/>
      <c r="H1415" s="4"/>
      <c r="I1415" s="4"/>
      <c r="J1415" s="4"/>
      <c r="K1415" s="4"/>
      <c r="L1415" s="4"/>
      <c r="M1415" s="4"/>
      <c r="N1415" s="4"/>
      <c r="O1415" s="4"/>
      <c r="P1415" s="4"/>
      <c r="Q1415" s="4"/>
      <c r="R1415" s="4"/>
      <c r="S1415" s="4"/>
      <c r="T1415" s="4"/>
      <c r="U1415" s="4"/>
      <c r="V1415" s="4"/>
      <c r="W1415" s="4"/>
      <c r="X1415" s="4"/>
      <c r="Y1415" s="4"/>
      <c r="Z1415" s="4"/>
      <c r="AA1415" s="4"/>
      <c r="AB1415" s="53"/>
      <c r="AC1415" s="4"/>
      <c r="AD1415" s="4"/>
      <c r="AE1415" s="4"/>
      <c r="AF1415" s="4"/>
      <c r="AG1415" s="4"/>
    </row>
    <row r="1416" spans="4:33" x14ac:dyDescent="0.25">
      <c r="D1416" s="4"/>
      <c r="E1416" s="4"/>
      <c r="F1416" s="4"/>
      <c r="G1416" s="4"/>
      <c r="H1416" s="4"/>
      <c r="I1416" s="4"/>
      <c r="J1416" s="4"/>
      <c r="K1416" s="4"/>
      <c r="L1416" s="4"/>
      <c r="M1416" s="4"/>
      <c r="N1416" s="4"/>
      <c r="O1416" s="4"/>
      <c r="P1416" s="4"/>
      <c r="Q1416" s="4"/>
      <c r="R1416" s="4"/>
      <c r="S1416" s="4"/>
      <c r="T1416" s="4"/>
      <c r="U1416" s="4"/>
      <c r="V1416" s="4"/>
      <c r="W1416" s="4"/>
      <c r="X1416" s="4"/>
      <c r="Y1416" s="4"/>
      <c r="Z1416" s="4"/>
      <c r="AA1416" s="4"/>
      <c r="AB1416" s="53"/>
      <c r="AC1416" s="4"/>
      <c r="AD1416" s="4"/>
      <c r="AE1416" s="4"/>
      <c r="AF1416" s="4"/>
      <c r="AG1416" s="4"/>
    </row>
    <row r="1417" spans="4:33" x14ac:dyDescent="0.25">
      <c r="D1417" s="4"/>
      <c r="E1417" s="4"/>
      <c r="F1417" s="4"/>
      <c r="G1417" s="4"/>
      <c r="H1417" s="4"/>
      <c r="I1417" s="4"/>
      <c r="J1417" s="4"/>
      <c r="K1417" s="4"/>
      <c r="L1417" s="4"/>
      <c r="M1417" s="4"/>
      <c r="N1417" s="4"/>
      <c r="O1417" s="4"/>
      <c r="P1417" s="4"/>
      <c r="Q1417" s="4"/>
      <c r="R1417" s="4"/>
      <c r="S1417" s="4"/>
      <c r="T1417" s="4"/>
      <c r="U1417" s="4"/>
      <c r="V1417" s="4"/>
      <c r="W1417" s="4"/>
      <c r="X1417" s="4"/>
      <c r="Y1417" s="4"/>
      <c r="Z1417" s="4"/>
      <c r="AA1417" s="4"/>
      <c r="AB1417" s="53"/>
      <c r="AC1417" s="4"/>
      <c r="AD1417" s="4"/>
      <c r="AE1417" s="4"/>
      <c r="AF1417" s="4"/>
      <c r="AG1417" s="4"/>
    </row>
    <row r="1418" spans="4:33" x14ac:dyDescent="0.25">
      <c r="D1418" s="4"/>
      <c r="E1418" s="4"/>
      <c r="F1418" s="4"/>
      <c r="G1418" s="4"/>
      <c r="H1418" s="4"/>
      <c r="I1418" s="4"/>
      <c r="J1418" s="4"/>
      <c r="K1418" s="4"/>
      <c r="L1418" s="4"/>
      <c r="M1418" s="4"/>
      <c r="N1418" s="4"/>
      <c r="O1418" s="4"/>
      <c r="P1418" s="4"/>
      <c r="Q1418" s="4"/>
      <c r="R1418" s="4"/>
      <c r="S1418" s="4"/>
      <c r="T1418" s="4"/>
      <c r="U1418" s="4"/>
      <c r="V1418" s="4"/>
      <c r="W1418" s="4"/>
      <c r="X1418" s="4"/>
      <c r="Y1418" s="4"/>
      <c r="Z1418" s="4"/>
      <c r="AA1418" s="4"/>
      <c r="AB1418" s="53"/>
      <c r="AC1418" s="4"/>
      <c r="AD1418" s="4"/>
      <c r="AE1418" s="4"/>
      <c r="AF1418" s="4"/>
      <c r="AG1418" s="4"/>
    </row>
    <row r="1419" spans="4:33" x14ac:dyDescent="0.25">
      <c r="D1419" s="4"/>
      <c r="E1419" s="4"/>
      <c r="F1419" s="4"/>
      <c r="G1419" s="4"/>
      <c r="H1419" s="4"/>
      <c r="I1419" s="4"/>
      <c r="J1419" s="4"/>
      <c r="K1419" s="4"/>
      <c r="L1419" s="4"/>
      <c r="M1419" s="4"/>
      <c r="N1419" s="4"/>
      <c r="O1419" s="4"/>
      <c r="P1419" s="4"/>
      <c r="Q1419" s="4"/>
      <c r="R1419" s="4"/>
      <c r="S1419" s="4"/>
      <c r="T1419" s="4"/>
      <c r="U1419" s="4"/>
      <c r="V1419" s="4"/>
      <c r="W1419" s="4"/>
      <c r="X1419" s="4"/>
      <c r="Y1419" s="4"/>
      <c r="Z1419" s="4"/>
      <c r="AA1419" s="4"/>
      <c r="AB1419" s="53"/>
      <c r="AC1419" s="4"/>
      <c r="AD1419" s="4"/>
      <c r="AE1419" s="4"/>
      <c r="AF1419" s="4"/>
      <c r="AG1419" s="4"/>
    </row>
    <row r="1420" spans="4:33" x14ac:dyDescent="0.25">
      <c r="D1420" s="4"/>
      <c r="E1420" s="4"/>
      <c r="F1420" s="4"/>
      <c r="G1420" s="4"/>
      <c r="H1420" s="4"/>
      <c r="I1420" s="4"/>
      <c r="J1420" s="4"/>
      <c r="K1420" s="4"/>
      <c r="L1420" s="4"/>
      <c r="M1420" s="4"/>
      <c r="N1420" s="4"/>
      <c r="O1420" s="4"/>
      <c r="P1420" s="4"/>
      <c r="Q1420" s="4"/>
      <c r="R1420" s="4"/>
      <c r="S1420" s="4"/>
      <c r="T1420" s="4"/>
      <c r="U1420" s="4"/>
      <c r="V1420" s="4"/>
      <c r="W1420" s="4"/>
      <c r="X1420" s="4"/>
      <c r="Y1420" s="4"/>
      <c r="Z1420" s="4"/>
      <c r="AA1420" s="4"/>
      <c r="AB1420" s="53"/>
      <c r="AC1420" s="4"/>
      <c r="AD1420" s="4"/>
      <c r="AE1420" s="4"/>
      <c r="AF1420" s="4"/>
      <c r="AG1420" s="4"/>
    </row>
    <row r="1421" spans="4:33" x14ac:dyDescent="0.25">
      <c r="D1421" s="4"/>
      <c r="E1421" s="4"/>
      <c r="F1421" s="4"/>
      <c r="G1421" s="4"/>
      <c r="H1421" s="4"/>
      <c r="I1421" s="4"/>
      <c r="J1421" s="4"/>
      <c r="K1421" s="4"/>
      <c r="L1421" s="4"/>
      <c r="M1421" s="4"/>
      <c r="N1421" s="4"/>
      <c r="O1421" s="4"/>
      <c r="P1421" s="4"/>
      <c r="Q1421" s="4"/>
      <c r="R1421" s="4"/>
      <c r="S1421" s="4"/>
      <c r="T1421" s="4"/>
      <c r="U1421" s="4"/>
      <c r="V1421" s="4"/>
      <c r="W1421" s="4"/>
      <c r="X1421" s="4"/>
      <c r="Y1421" s="4"/>
      <c r="Z1421" s="4"/>
      <c r="AA1421" s="4"/>
      <c r="AB1421" s="53"/>
      <c r="AC1421" s="4"/>
      <c r="AD1421" s="4"/>
      <c r="AE1421" s="4"/>
      <c r="AF1421" s="4"/>
      <c r="AG1421" s="4"/>
    </row>
    <row r="1422" spans="4:33" x14ac:dyDescent="0.25">
      <c r="D1422" s="4"/>
      <c r="E1422" s="4"/>
      <c r="F1422" s="4"/>
      <c r="G1422" s="4"/>
      <c r="H1422" s="4"/>
      <c r="I1422" s="4"/>
      <c r="J1422" s="4"/>
      <c r="K1422" s="4"/>
      <c r="L1422" s="4"/>
      <c r="M1422" s="4"/>
      <c r="N1422" s="4"/>
      <c r="O1422" s="4"/>
      <c r="P1422" s="4"/>
      <c r="Q1422" s="4"/>
      <c r="R1422" s="4"/>
      <c r="S1422" s="4"/>
      <c r="T1422" s="4"/>
      <c r="U1422" s="4"/>
      <c r="V1422" s="4"/>
      <c r="W1422" s="4"/>
      <c r="X1422" s="4"/>
      <c r="Y1422" s="4"/>
      <c r="Z1422" s="4"/>
      <c r="AA1422" s="4"/>
      <c r="AB1422" s="53"/>
      <c r="AC1422" s="4"/>
      <c r="AD1422" s="4"/>
      <c r="AE1422" s="4"/>
      <c r="AF1422" s="4"/>
      <c r="AG1422" s="4"/>
    </row>
    <row r="1423" spans="4:33" x14ac:dyDescent="0.25">
      <c r="D1423" s="4"/>
      <c r="E1423" s="4"/>
      <c r="F1423" s="4"/>
      <c r="G1423" s="4"/>
      <c r="H1423" s="4"/>
      <c r="I1423" s="4"/>
      <c r="J1423" s="4"/>
      <c r="K1423" s="4"/>
      <c r="L1423" s="4"/>
      <c r="M1423" s="4"/>
      <c r="N1423" s="4"/>
      <c r="O1423" s="4"/>
      <c r="P1423" s="4"/>
      <c r="Q1423" s="4"/>
      <c r="R1423" s="4"/>
      <c r="S1423" s="4"/>
      <c r="T1423" s="4"/>
      <c r="U1423" s="4"/>
      <c r="V1423" s="4"/>
      <c r="W1423" s="4"/>
      <c r="X1423" s="4"/>
      <c r="Y1423" s="4"/>
      <c r="Z1423" s="4"/>
      <c r="AA1423" s="4"/>
      <c r="AB1423" s="53"/>
      <c r="AC1423" s="4"/>
      <c r="AD1423" s="4"/>
      <c r="AE1423" s="4"/>
      <c r="AF1423" s="4"/>
      <c r="AG1423" s="4"/>
    </row>
    <row r="1424" spans="4:33" x14ac:dyDescent="0.25">
      <c r="D1424" s="4"/>
      <c r="E1424" s="4"/>
      <c r="F1424" s="4"/>
      <c r="G1424" s="4"/>
      <c r="H1424" s="4"/>
      <c r="I1424" s="4"/>
      <c r="J1424" s="4"/>
      <c r="K1424" s="4"/>
      <c r="L1424" s="4"/>
      <c r="M1424" s="4"/>
      <c r="N1424" s="4"/>
      <c r="O1424" s="4"/>
      <c r="P1424" s="4"/>
      <c r="Q1424" s="4"/>
      <c r="R1424" s="4"/>
      <c r="S1424" s="4"/>
      <c r="T1424" s="4"/>
      <c r="U1424" s="4"/>
      <c r="V1424" s="4"/>
      <c r="W1424" s="4"/>
      <c r="X1424" s="4"/>
      <c r="Y1424" s="4"/>
      <c r="Z1424" s="4"/>
      <c r="AA1424" s="4"/>
      <c r="AB1424" s="53"/>
      <c r="AC1424" s="4"/>
      <c r="AD1424" s="4"/>
      <c r="AE1424" s="4"/>
      <c r="AF1424" s="4"/>
      <c r="AG1424" s="4"/>
    </row>
    <row r="1425" spans="4:33" x14ac:dyDescent="0.25">
      <c r="D1425" s="4"/>
      <c r="E1425" s="4"/>
      <c r="F1425" s="4"/>
      <c r="G1425" s="4"/>
      <c r="H1425" s="4"/>
      <c r="I1425" s="4"/>
      <c r="J1425" s="4"/>
      <c r="K1425" s="4"/>
      <c r="L1425" s="4"/>
      <c r="M1425" s="4"/>
      <c r="N1425" s="4"/>
      <c r="O1425" s="4"/>
      <c r="P1425" s="4"/>
      <c r="Q1425" s="4"/>
      <c r="R1425" s="4"/>
      <c r="S1425" s="4"/>
      <c r="T1425" s="4"/>
      <c r="U1425" s="4"/>
      <c r="V1425" s="4"/>
      <c r="W1425" s="4"/>
      <c r="X1425" s="4"/>
      <c r="Y1425" s="4"/>
      <c r="Z1425" s="4"/>
      <c r="AA1425" s="4"/>
      <c r="AB1425" s="53"/>
      <c r="AC1425" s="4"/>
      <c r="AD1425" s="4"/>
      <c r="AE1425" s="4"/>
      <c r="AF1425" s="4"/>
      <c r="AG1425" s="4"/>
    </row>
    <row r="1426" spans="4:33" x14ac:dyDescent="0.25">
      <c r="D1426" s="4"/>
      <c r="E1426" s="4"/>
      <c r="F1426" s="4"/>
      <c r="G1426" s="4"/>
      <c r="H1426" s="4"/>
      <c r="I1426" s="4"/>
      <c r="J1426" s="4"/>
      <c r="K1426" s="4"/>
      <c r="L1426" s="4"/>
      <c r="M1426" s="4"/>
      <c r="N1426" s="4"/>
      <c r="O1426" s="4"/>
      <c r="P1426" s="4"/>
      <c r="Q1426" s="4"/>
      <c r="R1426" s="4"/>
      <c r="S1426" s="4"/>
      <c r="T1426" s="4"/>
      <c r="U1426" s="4"/>
      <c r="V1426" s="4"/>
      <c r="W1426" s="4"/>
      <c r="X1426" s="4"/>
      <c r="Y1426" s="4"/>
      <c r="Z1426" s="4"/>
      <c r="AA1426" s="4"/>
      <c r="AB1426" s="53"/>
      <c r="AC1426" s="4"/>
      <c r="AD1426" s="4"/>
      <c r="AE1426" s="4"/>
      <c r="AF1426" s="4"/>
      <c r="AG1426" s="4"/>
    </row>
    <row r="1427" spans="4:33" x14ac:dyDescent="0.25">
      <c r="D1427" s="4"/>
      <c r="E1427" s="4"/>
      <c r="F1427" s="4"/>
      <c r="G1427" s="4"/>
      <c r="H1427" s="4"/>
      <c r="I1427" s="4"/>
      <c r="J1427" s="4"/>
      <c r="K1427" s="4"/>
      <c r="L1427" s="4"/>
      <c r="M1427" s="4"/>
      <c r="N1427" s="4"/>
      <c r="O1427" s="4"/>
      <c r="P1427" s="4"/>
      <c r="Q1427" s="4"/>
      <c r="R1427" s="4"/>
      <c r="S1427" s="4"/>
      <c r="T1427" s="4"/>
      <c r="U1427" s="4"/>
      <c r="V1427" s="4"/>
      <c r="W1427" s="4"/>
      <c r="X1427" s="4"/>
      <c r="Y1427" s="4"/>
      <c r="Z1427" s="4"/>
      <c r="AA1427" s="4"/>
      <c r="AB1427" s="53"/>
      <c r="AC1427" s="4"/>
      <c r="AD1427" s="4"/>
      <c r="AE1427" s="4"/>
      <c r="AF1427" s="4"/>
      <c r="AG1427" s="4"/>
    </row>
    <row r="1428" spans="4:33" x14ac:dyDescent="0.25">
      <c r="D1428" s="4"/>
      <c r="E1428" s="4"/>
      <c r="F1428" s="4"/>
      <c r="G1428" s="4"/>
      <c r="H1428" s="4"/>
      <c r="I1428" s="4"/>
      <c r="J1428" s="4"/>
      <c r="K1428" s="4"/>
      <c r="L1428" s="4"/>
      <c r="M1428" s="4"/>
      <c r="N1428" s="4"/>
      <c r="O1428" s="4"/>
      <c r="P1428" s="4"/>
      <c r="Q1428" s="4"/>
      <c r="R1428" s="4"/>
      <c r="S1428" s="4"/>
      <c r="T1428" s="4"/>
      <c r="U1428" s="4"/>
      <c r="V1428" s="4"/>
      <c r="W1428" s="4"/>
      <c r="X1428" s="4"/>
      <c r="Y1428" s="4"/>
      <c r="Z1428" s="4"/>
      <c r="AA1428" s="4"/>
      <c r="AB1428" s="53"/>
      <c r="AC1428" s="4"/>
      <c r="AD1428" s="4"/>
      <c r="AE1428" s="4"/>
      <c r="AF1428" s="4"/>
      <c r="AG1428" s="4"/>
    </row>
    <row r="1429" spans="4:33" x14ac:dyDescent="0.25">
      <c r="D1429" s="4"/>
      <c r="E1429" s="4"/>
      <c r="F1429" s="4"/>
      <c r="G1429" s="4"/>
      <c r="H1429" s="4"/>
      <c r="I1429" s="4"/>
      <c r="J1429" s="4"/>
      <c r="K1429" s="4"/>
      <c r="L1429" s="4"/>
      <c r="M1429" s="4"/>
      <c r="N1429" s="4"/>
      <c r="O1429" s="4"/>
      <c r="P1429" s="4"/>
      <c r="Q1429" s="4"/>
      <c r="R1429" s="4"/>
      <c r="S1429" s="4"/>
      <c r="T1429" s="4"/>
      <c r="U1429" s="4"/>
      <c r="V1429" s="4"/>
      <c r="W1429" s="4"/>
      <c r="X1429" s="4"/>
      <c r="Y1429" s="4"/>
      <c r="Z1429" s="4"/>
      <c r="AA1429" s="4"/>
      <c r="AB1429" s="53"/>
      <c r="AC1429" s="4"/>
      <c r="AD1429" s="4"/>
      <c r="AE1429" s="4"/>
      <c r="AF1429" s="4"/>
      <c r="AG1429" s="4"/>
    </row>
    <row r="1430" spans="4:33" x14ac:dyDescent="0.25">
      <c r="D1430" s="4"/>
      <c r="E1430" s="4"/>
      <c r="F1430" s="4"/>
      <c r="G1430" s="4"/>
      <c r="H1430" s="4"/>
      <c r="I1430" s="4"/>
      <c r="J1430" s="4"/>
      <c r="K1430" s="4"/>
      <c r="L1430" s="4"/>
      <c r="M1430" s="4"/>
      <c r="N1430" s="4"/>
      <c r="O1430" s="4"/>
      <c r="P1430" s="4"/>
      <c r="Q1430" s="4"/>
      <c r="R1430" s="4"/>
      <c r="S1430" s="4"/>
      <c r="T1430" s="4"/>
      <c r="U1430" s="4"/>
      <c r="V1430" s="4"/>
      <c r="W1430" s="4"/>
      <c r="X1430" s="4"/>
      <c r="Y1430" s="4"/>
      <c r="Z1430" s="4"/>
      <c r="AA1430" s="4"/>
      <c r="AB1430" s="53"/>
      <c r="AC1430" s="4"/>
      <c r="AD1430" s="4"/>
      <c r="AE1430" s="4"/>
      <c r="AF1430" s="4"/>
      <c r="AG1430" s="4"/>
    </row>
    <row r="1431" spans="4:33" x14ac:dyDescent="0.25">
      <c r="D1431" s="4"/>
      <c r="E1431" s="4"/>
      <c r="F1431" s="4"/>
      <c r="G1431" s="4"/>
      <c r="H1431" s="4"/>
      <c r="I1431" s="4"/>
      <c r="J1431" s="4"/>
      <c r="K1431" s="4"/>
      <c r="L1431" s="4"/>
      <c r="M1431" s="4"/>
      <c r="N1431" s="4"/>
      <c r="O1431" s="4"/>
      <c r="P1431" s="4"/>
      <c r="Q1431" s="4"/>
      <c r="R1431" s="4"/>
      <c r="S1431" s="4"/>
      <c r="T1431" s="4"/>
      <c r="U1431" s="4"/>
      <c r="V1431" s="4"/>
      <c r="W1431" s="4"/>
      <c r="X1431" s="4"/>
      <c r="Y1431" s="4"/>
      <c r="Z1431" s="4"/>
      <c r="AA1431" s="4"/>
      <c r="AB1431" s="53"/>
      <c r="AC1431" s="4"/>
      <c r="AD1431" s="4"/>
      <c r="AE1431" s="4"/>
      <c r="AF1431" s="4"/>
      <c r="AG1431" s="4"/>
    </row>
    <row r="1432" spans="4:33" x14ac:dyDescent="0.25">
      <c r="D1432" s="4"/>
      <c r="E1432" s="4"/>
      <c r="F1432" s="4"/>
      <c r="G1432" s="4"/>
      <c r="H1432" s="4"/>
      <c r="I1432" s="4"/>
      <c r="J1432" s="4"/>
      <c r="K1432" s="4"/>
      <c r="L1432" s="4"/>
      <c r="M1432" s="4"/>
      <c r="N1432" s="4"/>
      <c r="O1432" s="4"/>
      <c r="P1432" s="4"/>
      <c r="Q1432" s="4"/>
      <c r="R1432" s="4"/>
      <c r="S1432" s="4"/>
      <c r="T1432" s="4"/>
      <c r="U1432" s="4"/>
      <c r="V1432" s="4"/>
      <c r="W1432" s="4"/>
      <c r="X1432" s="4"/>
      <c r="Y1432" s="4"/>
      <c r="Z1432" s="4"/>
      <c r="AA1432" s="4"/>
      <c r="AB1432" s="53"/>
      <c r="AC1432" s="4"/>
      <c r="AD1432" s="4"/>
      <c r="AE1432" s="4"/>
      <c r="AF1432" s="4"/>
      <c r="AG1432" s="4"/>
    </row>
    <row r="1433" spans="4:33" x14ac:dyDescent="0.25">
      <c r="D1433" s="4"/>
      <c r="E1433" s="4"/>
      <c r="F1433" s="4"/>
      <c r="G1433" s="4"/>
      <c r="H1433" s="4"/>
      <c r="I1433" s="4"/>
      <c r="J1433" s="4"/>
      <c r="K1433" s="4"/>
      <c r="L1433" s="4"/>
      <c r="M1433" s="4"/>
      <c r="N1433" s="4"/>
      <c r="O1433" s="4"/>
      <c r="P1433" s="4"/>
      <c r="Q1433" s="4"/>
      <c r="R1433" s="4"/>
      <c r="S1433" s="4"/>
      <c r="T1433" s="4"/>
      <c r="U1433" s="4"/>
      <c r="V1433" s="4"/>
      <c r="W1433" s="4"/>
      <c r="X1433" s="4"/>
      <c r="Y1433" s="4"/>
      <c r="Z1433" s="4"/>
      <c r="AA1433" s="4"/>
      <c r="AB1433" s="53"/>
      <c r="AC1433" s="4"/>
      <c r="AD1433" s="4"/>
      <c r="AE1433" s="4"/>
      <c r="AF1433" s="4"/>
      <c r="AG1433" s="4"/>
    </row>
    <row r="1434" spans="4:33" x14ac:dyDescent="0.25">
      <c r="D1434" s="4"/>
      <c r="E1434" s="4"/>
      <c r="F1434" s="4"/>
      <c r="G1434" s="4"/>
      <c r="H1434" s="4"/>
      <c r="I1434" s="4"/>
      <c r="J1434" s="4"/>
      <c r="K1434" s="4"/>
      <c r="L1434" s="4"/>
      <c r="M1434" s="4"/>
      <c r="N1434" s="4"/>
      <c r="O1434" s="4"/>
      <c r="P1434" s="4"/>
      <c r="Q1434" s="4"/>
      <c r="R1434" s="4"/>
      <c r="S1434" s="4"/>
      <c r="T1434" s="4"/>
      <c r="U1434" s="4"/>
      <c r="V1434" s="4"/>
      <c r="W1434" s="4"/>
      <c r="X1434" s="4"/>
      <c r="Y1434" s="4"/>
      <c r="Z1434" s="4"/>
      <c r="AA1434" s="4"/>
      <c r="AB1434" s="53"/>
      <c r="AC1434" s="4"/>
      <c r="AD1434" s="4"/>
      <c r="AE1434" s="4"/>
      <c r="AF1434" s="4"/>
      <c r="AG1434" s="4"/>
    </row>
    <row r="1435" spans="4:33" x14ac:dyDescent="0.25">
      <c r="D1435" s="4"/>
      <c r="E1435" s="4"/>
      <c r="F1435" s="4"/>
      <c r="G1435" s="4"/>
      <c r="H1435" s="4"/>
      <c r="I1435" s="4"/>
      <c r="J1435" s="4"/>
      <c r="K1435" s="4"/>
      <c r="L1435" s="4"/>
      <c r="M1435" s="4"/>
      <c r="N1435" s="4"/>
      <c r="O1435" s="4"/>
      <c r="P1435" s="4"/>
      <c r="Q1435" s="4"/>
      <c r="R1435" s="4"/>
      <c r="S1435" s="4"/>
      <c r="T1435" s="4"/>
      <c r="U1435" s="4"/>
      <c r="V1435" s="4"/>
      <c r="W1435" s="4"/>
      <c r="X1435" s="4"/>
      <c r="Y1435" s="4"/>
      <c r="Z1435" s="4"/>
      <c r="AA1435" s="4"/>
      <c r="AB1435" s="53"/>
      <c r="AC1435" s="4"/>
      <c r="AD1435" s="4"/>
      <c r="AE1435" s="4"/>
      <c r="AF1435" s="4"/>
      <c r="AG1435" s="4"/>
    </row>
    <row r="1436" spans="4:33" x14ac:dyDescent="0.25">
      <c r="D1436" s="4"/>
      <c r="E1436" s="4"/>
      <c r="F1436" s="4"/>
      <c r="G1436" s="4"/>
      <c r="H1436" s="4"/>
      <c r="I1436" s="4"/>
      <c r="J1436" s="4"/>
      <c r="K1436" s="4"/>
      <c r="L1436" s="4"/>
      <c r="M1436" s="4"/>
      <c r="N1436" s="4"/>
      <c r="O1436" s="4"/>
      <c r="P1436" s="4"/>
      <c r="Q1436" s="4"/>
      <c r="R1436" s="4"/>
      <c r="S1436" s="4"/>
      <c r="T1436" s="4"/>
      <c r="U1436" s="4"/>
      <c r="V1436" s="4"/>
      <c r="W1436" s="4"/>
      <c r="X1436" s="4"/>
      <c r="Y1436" s="4"/>
      <c r="Z1436" s="4"/>
      <c r="AA1436" s="4"/>
      <c r="AB1436" s="53"/>
      <c r="AC1436" s="4"/>
      <c r="AD1436" s="4"/>
      <c r="AE1436" s="4"/>
      <c r="AF1436" s="4"/>
      <c r="AG1436" s="4"/>
    </row>
    <row r="1437" spans="4:33" x14ac:dyDescent="0.25">
      <c r="D1437" s="4"/>
      <c r="E1437" s="4"/>
      <c r="F1437" s="4"/>
      <c r="G1437" s="4"/>
      <c r="H1437" s="4"/>
      <c r="I1437" s="4"/>
      <c r="J1437" s="4"/>
      <c r="K1437" s="4"/>
      <c r="L1437" s="4"/>
      <c r="M1437" s="4"/>
      <c r="N1437" s="4"/>
      <c r="O1437" s="4"/>
      <c r="P1437" s="4"/>
      <c r="Q1437" s="4"/>
      <c r="R1437" s="4"/>
      <c r="S1437" s="4"/>
      <c r="T1437" s="4"/>
      <c r="U1437" s="4"/>
      <c r="V1437" s="4"/>
      <c r="W1437" s="4"/>
      <c r="X1437" s="4"/>
      <c r="Y1437" s="4"/>
      <c r="Z1437" s="4"/>
      <c r="AA1437" s="4"/>
      <c r="AB1437" s="53"/>
      <c r="AC1437" s="4"/>
      <c r="AD1437" s="4"/>
      <c r="AE1437" s="4"/>
      <c r="AF1437" s="4"/>
      <c r="AG1437" s="4"/>
    </row>
    <row r="1438" spans="4:33" x14ac:dyDescent="0.25">
      <c r="D1438" s="4"/>
      <c r="E1438" s="4"/>
      <c r="F1438" s="4"/>
      <c r="G1438" s="4"/>
      <c r="H1438" s="4"/>
      <c r="I1438" s="4"/>
      <c r="J1438" s="4"/>
      <c r="K1438" s="4"/>
      <c r="L1438" s="4"/>
      <c r="M1438" s="4"/>
      <c r="N1438" s="4"/>
      <c r="O1438" s="4"/>
      <c r="P1438" s="4"/>
      <c r="Q1438" s="4"/>
      <c r="R1438" s="4"/>
      <c r="S1438" s="4"/>
      <c r="T1438" s="4"/>
      <c r="U1438" s="4"/>
      <c r="V1438" s="4"/>
      <c r="W1438" s="4"/>
      <c r="X1438" s="4"/>
      <c r="Y1438" s="4"/>
      <c r="Z1438" s="4"/>
      <c r="AA1438" s="4"/>
      <c r="AB1438" s="53"/>
      <c r="AC1438" s="4"/>
      <c r="AD1438" s="4"/>
      <c r="AE1438" s="4"/>
      <c r="AF1438" s="4"/>
      <c r="AG1438" s="4"/>
    </row>
    <row r="1439" spans="4:33" x14ac:dyDescent="0.25">
      <c r="D1439" s="4"/>
      <c r="E1439" s="4"/>
      <c r="F1439" s="4"/>
      <c r="G1439" s="4"/>
      <c r="H1439" s="4"/>
      <c r="I1439" s="4"/>
      <c r="J1439" s="4"/>
      <c r="K1439" s="4"/>
      <c r="L1439" s="4"/>
      <c r="M1439" s="4"/>
      <c r="N1439" s="4"/>
      <c r="O1439" s="4"/>
      <c r="P1439" s="4"/>
      <c r="Q1439" s="4"/>
      <c r="R1439" s="4"/>
      <c r="S1439" s="4"/>
      <c r="T1439" s="4"/>
      <c r="U1439" s="4"/>
      <c r="V1439" s="4"/>
      <c r="W1439" s="4"/>
      <c r="X1439" s="4"/>
      <c r="Y1439" s="4"/>
      <c r="Z1439" s="4"/>
      <c r="AA1439" s="4"/>
      <c r="AB1439" s="53"/>
      <c r="AC1439" s="4"/>
      <c r="AD1439" s="4"/>
      <c r="AE1439" s="4"/>
      <c r="AF1439" s="4"/>
      <c r="AG1439" s="4"/>
    </row>
    <row r="1440" spans="4:33" x14ac:dyDescent="0.25">
      <c r="D1440" s="4"/>
      <c r="E1440" s="4"/>
      <c r="F1440" s="4"/>
      <c r="G1440" s="4"/>
      <c r="H1440" s="4"/>
      <c r="I1440" s="4"/>
      <c r="J1440" s="4"/>
      <c r="K1440" s="4"/>
      <c r="L1440" s="4"/>
      <c r="M1440" s="4"/>
      <c r="N1440" s="4"/>
      <c r="O1440" s="4"/>
      <c r="P1440" s="4"/>
      <c r="Q1440" s="4"/>
      <c r="R1440" s="4"/>
      <c r="S1440" s="4"/>
      <c r="T1440" s="4"/>
      <c r="U1440" s="4"/>
      <c r="V1440" s="4"/>
      <c r="W1440" s="4"/>
      <c r="X1440" s="4"/>
      <c r="Y1440" s="4"/>
      <c r="Z1440" s="4"/>
      <c r="AA1440" s="4"/>
      <c r="AB1440" s="53"/>
      <c r="AC1440" s="4"/>
      <c r="AD1440" s="4"/>
      <c r="AE1440" s="4"/>
      <c r="AF1440" s="4"/>
      <c r="AG1440" s="4"/>
    </row>
    <row r="1441" spans="4:33" x14ac:dyDescent="0.25">
      <c r="D1441" s="4"/>
      <c r="E1441" s="4"/>
      <c r="F1441" s="4"/>
      <c r="G1441" s="4"/>
      <c r="H1441" s="4"/>
      <c r="I1441" s="4"/>
      <c r="J1441" s="4"/>
      <c r="K1441" s="4"/>
      <c r="L1441" s="4"/>
      <c r="M1441" s="4"/>
      <c r="N1441" s="4"/>
      <c r="O1441" s="4"/>
      <c r="P1441" s="4"/>
      <c r="Q1441" s="4"/>
      <c r="R1441" s="4"/>
      <c r="S1441" s="4"/>
      <c r="T1441" s="4"/>
      <c r="U1441" s="4"/>
      <c r="V1441" s="4"/>
      <c r="W1441" s="4"/>
      <c r="X1441" s="4"/>
      <c r="Y1441" s="4"/>
      <c r="Z1441" s="4"/>
      <c r="AA1441" s="4"/>
      <c r="AB1441" s="53"/>
      <c r="AC1441" s="4"/>
      <c r="AD1441" s="4"/>
      <c r="AE1441" s="4"/>
      <c r="AF1441" s="4"/>
      <c r="AG1441" s="4"/>
    </row>
    <row r="1442" spans="4:33" x14ac:dyDescent="0.25">
      <c r="D1442" s="4"/>
      <c r="E1442" s="4"/>
      <c r="F1442" s="4"/>
      <c r="G1442" s="4"/>
      <c r="H1442" s="4"/>
      <c r="I1442" s="4"/>
      <c r="J1442" s="4"/>
      <c r="K1442" s="4"/>
      <c r="L1442" s="4"/>
      <c r="M1442" s="4"/>
      <c r="N1442" s="4"/>
      <c r="O1442" s="4"/>
      <c r="P1442" s="4"/>
      <c r="Q1442" s="4"/>
      <c r="R1442" s="4"/>
      <c r="S1442" s="4"/>
      <c r="T1442" s="4"/>
      <c r="U1442" s="4"/>
      <c r="V1442" s="4"/>
      <c r="W1442" s="4"/>
      <c r="X1442" s="4"/>
      <c r="Y1442" s="4"/>
      <c r="Z1442" s="4"/>
      <c r="AA1442" s="4"/>
      <c r="AB1442" s="53"/>
      <c r="AC1442" s="4"/>
      <c r="AD1442" s="4"/>
      <c r="AE1442" s="4"/>
      <c r="AF1442" s="4"/>
      <c r="AG1442" s="4"/>
    </row>
    <row r="1443" spans="4:33" x14ac:dyDescent="0.25">
      <c r="D1443" s="4"/>
      <c r="E1443" s="4"/>
      <c r="F1443" s="4"/>
      <c r="G1443" s="4"/>
      <c r="H1443" s="4"/>
      <c r="I1443" s="4"/>
      <c r="J1443" s="4"/>
      <c r="K1443" s="4"/>
      <c r="L1443" s="4"/>
      <c r="M1443" s="4"/>
      <c r="N1443" s="4"/>
      <c r="O1443" s="4"/>
      <c r="P1443" s="4"/>
      <c r="Q1443" s="4"/>
      <c r="R1443" s="4"/>
      <c r="S1443" s="4"/>
      <c r="T1443" s="4"/>
      <c r="U1443" s="4"/>
      <c r="V1443" s="4"/>
      <c r="W1443" s="4"/>
      <c r="X1443" s="4"/>
      <c r="Y1443" s="4"/>
      <c r="Z1443" s="4"/>
      <c r="AA1443" s="4"/>
      <c r="AB1443" s="53"/>
      <c r="AC1443" s="4"/>
      <c r="AD1443" s="4"/>
      <c r="AE1443" s="4"/>
      <c r="AF1443" s="4"/>
      <c r="AG1443" s="4"/>
    </row>
    <row r="1444" spans="4:33" x14ac:dyDescent="0.25">
      <c r="D1444" s="4"/>
      <c r="E1444" s="4"/>
      <c r="F1444" s="4"/>
      <c r="G1444" s="4"/>
      <c r="H1444" s="4"/>
      <c r="I1444" s="4"/>
      <c r="J1444" s="4"/>
      <c r="K1444" s="4"/>
      <c r="L1444" s="4"/>
      <c r="M1444" s="4"/>
      <c r="N1444" s="4"/>
      <c r="O1444" s="4"/>
      <c r="P1444" s="4"/>
      <c r="Q1444" s="4"/>
      <c r="R1444" s="4"/>
      <c r="S1444" s="4"/>
      <c r="T1444" s="4"/>
      <c r="U1444" s="4"/>
      <c r="V1444" s="4"/>
      <c r="W1444" s="4"/>
      <c r="X1444" s="4"/>
      <c r="Y1444" s="4"/>
      <c r="Z1444" s="4"/>
      <c r="AA1444" s="4"/>
      <c r="AB1444" s="53"/>
      <c r="AC1444" s="4"/>
      <c r="AD1444" s="4"/>
      <c r="AE1444" s="4"/>
      <c r="AF1444" s="4"/>
      <c r="AG1444" s="4"/>
    </row>
    <row r="1445" spans="4:33" x14ac:dyDescent="0.25">
      <c r="D1445" s="4"/>
      <c r="E1445" s="4"/>
      <c r="F1445" s="4"/>
      <c r="G1445" s="4"/>
      <c r="H1445" s="4"/>
      <c r="I1445" s="4"/>
      <c r="J1445" s="4"/>
      <c r="K1445" s="4"/>
      <c r="L1445" s="4"/>
      <c r="M1445" s="4"/>
      <c r="N1445" s="4"/>
      <c r="O1445" s="4"/>
      <c r="P1445" s="4"/>
      <c r="Q1445" s="4"/>
      <c r="R1445" s="4"/>
      <c r="S1445" s="4"/>
      <c r="T1445" s="4"/>
      <c r="U1445" s="4"/>
      <c r="V1445" s="4"/>
      <c r="W1445" s="4"/>
      <c r="X1445" s="4"/>
      <c r="Y1445" s="4"/>
      <c r="Z1445" s="4"/>
      <c r="AA1445" s="4"/>
      <c r="AB1445" s="53"/>
      <c r="AC1445" s="4"/>
      <c r="AD1445" s="4"/>
      <c r="AE1445" s="4"/>
      <c r="AF1445" s="4"/>
      <c r="AG1445" s="4"/>
    </row>
    <row r="1446" spans="4:33" x14ac:dyDescent="0.25">
      <c r="D1446" s="4"/>
      <c r="E1446" s="4"/>
      <c r="F1446" s="4"/>
      <c r="G1446" s="4"/>
      <c r="H1446" s="4"/>
      <c r="I1446" s="4"/>
      <c r="J1446" s="4"/>
      <c r="K1446" s="4"/>
      <c r="L1446" s="4"/>
      <c r="M1446" s="4"/>
      <c r="N1446" s="4"/>
      <c r="O1446" s="4"/>
      <c r="P1446" s="4"/>
      <c r="Q1446" s="4"/>
      <c r="R1446" s="4"/>
      <c r="S1446" s="4"/>
      <c r="T1446" s="4"/>
      <c r="U1446" s="4"/>
      <c r="V1446" s="4"/>
      <c r="W1446" s="4"/>
      <c r="X1446" s="4"/>
      <c r="Y1446" s="4"/>
      <c r="Z1446" s="4"/>
      <c r="AA1446" s="4"/>
      <c r="AB1446" s="53"/>
      <c r="AC1446" s="4"/>
      <c r="AD1446" s="4"/>
      <c r="AE1446" s="4"/>
      <c r="AF1446" s="4"/>
      <c r="AG1446" s="4"/>
    </row>
    <row r="1447" spans="4:33" x14ac:dyDescent="0.25">
      <c r="D1447" s="4"/>
      <c r="E1447" s="4"/>
      <c r="F1447" s="4"/>
      <c r="G1447" s="4"/>
      <c r="H1447" s="4"/>
      <c r="I1447" s="4"/>
      <c r="J1447" s="4"/>
      <c r="K1447" s="4"/>
      <c r="L1447" s="4"/>
      <c r="M1447" s="4"/>
      <c r="N1447" s="4"/>
      <c r="O1447" s="4"/>
      <c r="P1447" s="4"/>
      <c r="Q1447" s="4"/>
      <c r="R1447" s="4"/>
      <c r="S1447" s="4"/>
      <c r="T1447" s="4"/>
      <c r="U1447" s="4"/>
      <c r="V1447" s="4"/>
      <c r="W1447" s="4"/>
      <c r="X1447" s="4"/>
      <c r="Y1447" s="4"/>
      <c r="Z1447" s="4"/>
      <c r="AA1447" s="4"/>
      <c r="AB1447" s="53"/>
      <c r="AC1447" s="4"/>
      <c r="AD1447" s="4"/>
      <c r="AE1447" s="4"/>
      <c r="AF1447" s="4"/>
      <c r="AG1447" s="4"/>
    </row>
    <row r="1448" spans="4:33" x14ac:dyDescent="0.25">
      <c r="D1448" s="4"/>
      <c r="E1448" s="4"/>
      <c r="F1448" s="4"/>
      <c r="G1448" s="4"/>
      <c r="H1448" s="4"/>
      <c r="I1448" s="4"/>
      <c r="J1448" s="4"/>
      <c r="K1448" s="4"/>
      <c r="L1448" s="4"/>
      <c r="M1448" s="4"/>
      <c r="N1448" s="4"/>
      <c r="O1448" s="4"/>
      <c r="P1448" s="4"/>
      <c r="Q1448" s="4"/>
      <c r="R1448" s="4"/>
      <c r="S1448" s="4"/>
      <c r="T1448" s="4"/>
      <c r="U1448" s="4"/>
      <c r="V1448" s="4"/>
      <c r="W1448" s="4"/>
      <c r="X1448" s="4"/>
      <c r="Y1448" s="4"/>
      <c r="Z1448" s="4"/>
      <c r="AA1448" s="4"/>
      <c r="AB1448" s="53"/>
      <c r="AC1448" s="4"/>
      <c r="AD1448" s="4"/>
      <c r="AE1448" s="4"/>
      <c r="AF1448" s="4"/>
      <c r="AG1448" s="4"/>
    </row>
    <row r="1449" spans="4:33" x14ac:dyDescent="0.25">
      <c r="D1449" s="4"/>
      <c r="E1449" s="4"/>
      <c r="F1449" s="4"/>
      <c r="G1449" s="4"/>
      <c r="H1449" s="4"/>
      <c r="I1449" s="4"/>
      <c r="J1449" s="4"/>
      <c r="K1449" s="4"/>
      <c r="L1449" s="4"/>
      <c r="M1449" s="4"/>
      <c r="N1449" s="4"/>
      <c r="O1449" s="4"/>
      <c r="P1449" s="4"/>
      <c r="Q1449" s="4"/>
      <c r="R1449" s="4"/>
      <c r="S1449" s="4"/>
      <c r="T1449" s="4"/>
      <c r="U1449" s="4"/>
      <c r="V1449" s="4"/>
      <c r="W1449" s="4"/>
      <c r="X1449" s="4"/>
      <c r="Y1449" s="4"/>
      <c r="Z1449" s="4"/>
      <c r="AA1449" s="4"/>
      <c r="AB1449" s="53"/>
      <c r="AC1449" s="4"/>
      <c r="AD1449" s="4"/>
      <c r="AE1449" s="4"/>
      <c r="AF1449" s="4"/>
      <c r="AG1449" s="4"/>
    </row>
    <row r="1450" spans="4:33" x14ac:dyDescent="0.25">
      <c r="D1450" s="4"/>
      <c r="E1450" s="4"/>
      <c r="F1450" s="4"/>
      <c r="G1450" s="4"/>
      <c r="H1450" s="4"/>
      <c r="I1450" s="4"/>
      <c r="J1450" s="4"/>
      <c r="K1450" s="4"/>
      <c r="L1450" s="4"/>
      <c r="M1450" s="4"/>
      <c r="N1450" s="4"/>
      <c r="O1450" s="4"/>
      <c r="P1450" s="4"/>
      <c r="Q1450" s="4"/>
      <c r="R1450" s="4"/>
      <c r="S1450" s="4"/>
      <c r="T1450" s="4"/>
      <c r="U1450" s="4"/>
      <c r="V1450" s="4"/>
      <c r="W1450" s="4"/>
      <c r="X1450" s="4"/>
      <c r="Y1450" s="4"/>
      <c r="Z1450" s="4"/>
      <c r="AA1450" s="4"/>
      <c r="AB1450" s="53"/>
      <c r="AC1450" s="4"/>
      <c r="AD1450" s="4"/>
      <c r="AE1450" s="4"/>
      <c r="AF1450" s="4"/>
      <c r="AG1450" s="4"/>
    </row>
    <row r="1451" spans="4:33" x14ac:dyDescent="0.25">
      <c r="D1451" s="4"/>
      <c r="E1451" s="4"/>
      <c r="F1451" s="4"/>
      <c r="G1451" s="4"/>
      <c r="H1451" s="4"/>
      <c r="I1451" s="4"/>
      <c r="J1451" s="4"/>
      <c r="K1451" s="4"/>
      <c r="L1451" s="4"/>
      <c r="M1451" s="4"/>
      <c r="N1451" s="4"/>
      <c r="O1451" s="4"/>
      <c r="P1451" s="4"/>
      <c r="Q1451" s="4"/>
      <c r="R1451" s="4"/>
      <c r="S1451" s="4"/>
      <c r="T1451" s="4"/>
      <c r="U1451" s="4"/>
      <c r="V1451" s="4"/>
      <c r="W1451" s="4"/>
      <c r="X1451" s="4"/>
      <c r="Y1451" s="4"/>
      <c r="Z1451" s="4"/>
      <c r="AA1451" s="4"/>
      <c r="AB1451" s="53"/>
      <c r="AC1451" s="4"/>
      <c r="AD1451" s="4"/>
      <c r="AE1451" s="4"/>
      <c r="AF1451" s="4"/>
      <c r="AG1451" s="4"/>
    </row>
    <row r="1452" spans="4:33" x14ac:dyDescent="0.25">
      <c r="D1452" s="4"/>
      <c r="E1452" s="4"/>
      <c r="F1452" s="4"/>
      <c r="G1452" s="4"/>
      <c r="H1452" s="4"/>
      <c r="I1452" s="4"/>
      <c r="J1452" s="4"/>
      <c r="K1452" s="4"/>
      <c r="L1452" s="4"/>
      <c r="M1452" s="4"/>
      <c r="N1452" s="4"/>
      <c r="O1452" s="4"/>
      <c r="P1452" s="4"/>
      <c r="Q1452" s="4"/>
      <c r="R1452" s="4"/>
      <c r="S1452" s="4"/>
      <c r="T1452" s="4"/>
      <c r="U1452" s="4"/>
      <c r="V1452" s="4"/>
      <c r="W1452" s="4"/>
      <c r="X1452" s="4"/>
      <c r="Y1452" s="4"/>
      <c r="Z1452" s="4"/>
      <c r="AA1452" s="4"/>
      <c r="AB1452" s="53"/>
      <c r="AC1452" s="4"/>
      <c r="AD1452" s="4"/>
      <c r="AE1452" s="4"/>
      <c r="AF1452" s="4"/>
      <c r="AG1452" s="4"/>
    </row>
    <row r="1453" spans="4:33" x14ac:dyDescent="0.25">
      <c r="D1453" s="4"/>
      <c r="E1453" s="4"/>
      <c r="F1453" s="4"/>
      <c r="G1453" s="4"/>
      <c r="H1453" s="4"/>
      <c r="I1453" s="4"/>
      <c r="J1453" s="4"/>
      <c r="K1453" s="4"/>
      <c r="L1453" s="4"/>
      <c r="M1453" s="4"/>
      <c r="N1453" s="4"/>
      <c r="O1453" s="4"/>
      <c r="P1453" s="4"/>
      <c r="Q1453" s="4"/>
      <c r="R1453" s="4"/>
      <c r="S1453" s="4"/>
      <c r="T1453" s="4"/>
      <c r="U1453" s="4"/>
      <c r="V1453" s="4"/>
      <c r="W1453" s="4"/>
      <c r="X1453" s="4"/>
      <c r="Y1453" s="4"/>
      <c r="Z1453" s="4"/>
      <c r="AA1453" s="4"/>
      <c r="AB1453" s="53"/>
      <c r="AC1453" s="4"/>
      <c r="AD1453" s="4"/>
      <c r="AE1453" s="4"/>
      <c r="AF1453" s="4"/>
      <c r="AG1453" s="4"/>
    </row>
    <row r="1454" spans="4:33" x14ac:dyDescent="0.25">
      <c r="D1454" s="4"/>
      <c r="E1454" s="4"/>
      <c r="F1454" s="4"/>
      <c r="G1454" s="4"/>
      <c r="H1454" s="4"/>
      <c r="I1454" s="4"/>
      <c r="J1454" s="4"/>
      <c r="K1454" s="4"/>
      <c r="L1454" s="4"/>
      <c r="M1454" s="4"/>
      <c r="N1454" s="4"/>
      <c r="O1454" s="4"/>
      <c r="P1454" s="4"/>
      <c r="Q1454" s="4"/>
      <c r="R1454" s="4"/>
      <c r="S1454" s="4"/>
      <c r="T1454" s="4"/>
      <c r="U1454" s="4"/>
      <c r="V1454" s="4"/>
      <c r="W1454" s="4"/>
      <c r="X1454" s="4"/>
      <c r="Y1454" s="4"/>
      <c r="Z1454" s="4"/>
      <c r="AA1454" s="4"/>
      <c r="AB1454" s="53"/>
      <c r="AC1454" s="4"/>
      <c r="AD1454" s="4"/>
      <c r="AE1454" s="4"/>
      <c r="AF1454" s="4"/>
      <c r="AG1454" s="4"/>
    </row>
    <row r="1455" spans="4:33" x14ac:dyDescent="0.25">
      <c r="D1455" s="4"/>
      <c r="E1455" s="4"/>
      <c r="F1455" s="4"/>
      <c r="G1455" s="4"/>
      <c r="H1455" s="4"/>
      <c r="I1455" s="4"/>
      <c r="J1455" s="4"/>
      <c r="K1455" s="4"/>
      <c r="L1455" s="4"/>
      <c r="M1455" s="4"/>
      <c r="N1455" s="4"/>
      <c r="O1455" s="4"/>
      <c r="P1455" s="4"/>
      <c r="Q1455" s="4"/>
      <c r="R1455" s="4"/>
      <c r="S1455" s="4"/>
      <c r="T1455" s="4"/>
      <c r="U1455" s="4"/>
      <c r="V1455" s="4"/>
      <c r="W1455" s="4"/>
      <c r="X1455" s="4"/>
      <c r="Y1455" s="4"/>
      <c r="Z1455" s="4"/>
      <c r="AA1455" s="4"/>
      <c r="AB1455" s="53"/>
      <c r="AC1455" s="4"/>
      <c r="AD1455" s="4"/>
      <c r="AE1455" s="4"/>
      <c r="AF1455" s="4"/>
      <c r="AG1455" s="4"/>
    </row>
    <row r="1456" spans="4:33" x14ac:dyDescent="0.25">
      <c r="D1456" s="4"/>
      <c r="E1456" s="4"/>
      <c r="F1456" s="4"/>
      <c r="G1456" s="4"/>
      <c r="H1456" s="4"/>
      <c r="I1456" s="4"/>
      <c r="J1456" s="4"/>
      <c r="K1456" s="4"/>
      <c r="L1456" s="4"/>
      <c r="M1456" s="4"/>
      <c r="N1456" s="4"/>
      <c r="O1456" s="4"/>
      <c r="P1456" s="4"/>
      <c r="Q1456" s="4"/>
      <c r="R1456" s="4"/>
      <c r="S1456" s="4"/>
      <c r="T1456" s="4"/>
      <c r="U1456" s="4"/>
      <c r="V1456" s="4"/>
      <c r="W1456" s="4"/>
      <c r="X1456" s="4"/>
      <c r="Y1456" s="4"/>
      <c r="Z1456" s="4"/>
      <c r="AA1456" s="4"/>
      <c r="AB1456" s="53"/>
      <c r="AC1456" s="4"/>
      <c r="AD1456" s="4"/>
      <c r="AE1456" s="4"/>
      <c r="AF1456" s="4"/>
      <c r="AG1456" s="4"/>
    </row>
    <row r="1457" spans="4:33" x14ac:dyDescent="0.25">
      <c r="D1457" s="4"/>
      <c r="E1457" s="4"/>
      <c r="F1457" s="4"/>
      <c r="G1457" s="4"/>
      <c r="H1457" s="4"/>
      <c r="I1457" s="4"/>
      <c r="J1457" s="4"/>
      <c r="K1457" s="4"/>
      <c r="L1457" s="4"/>
      <c r="M1457" s="4"/>
      <c r="N1457" s="4"/>
      <c r="O1457" s="4"/>
      <c r="P1457" s="4"/>
      <c r="Q1457" s="4"/>
      <c r="R1457" s="4"/>
      <c r="S1457" s="4"/>
      <c r="T1457" s="4"/>
      <c r="U1457" s="4"/>
      <c r="V1457" s="4"/>
      <c r="W1457" s="4"/>
      <c r="X1457" s="4"/>
      <c r="Y1457" s="4"/>
      <c r="Z1457" s="4"/>
      <c r="AA1457" s="4"/>
      <c r="AB1457" s="53"/>
      <c r="AC1457" s="4"/>
      <c r="AD1457" s="4"/>
      <c r="AE1457" s="4"/>
      <c r="AF1457" s="4"/>
      <c r="AG1457" s="4"/>
    </row>
    <row r="1458" spans="4:33" x14ac:dyDescent="0.25">
      <c r="D1458" s="4"/>
      <c r="E1458" s="4"/>
      <c r="F1458" s="4"/>
      <c r="G1458" s="4"/>
      <c r="H1458" s="4"/>
      <c r="I1458" s="4"/>
      <c r="J1458" s="4"/>
      <c r="K1458" s="4"/>
      <c r="L1458" s="4"/>
      <c r="M1458" s="4"/>
      <c r="N1458" s="4"/>
      <c r="O1458" s="4"/>
      <c r="P1458" s="4"/>
      <c r="Q1458" s="4"/>
      <c r="R1458" s="4"/>
      <c r="S1458" s="4"/>
      <c r="T1458" s="4"/>
      <c r="U1458" s="4"/>
      <c r="V1458" s="4"/>
      <c r="W1458" s="4"/>
      <c r="X1458" s="4"/>
      <c r="Y1458" s="4"/>
      <c r="Z1458" s="4"/>
      <c r="AA1458" s="4"/>
      <c r="AB1458" s="53"/>
      <c r="AC1458" s="4"/>
      <c r="AD1458" s="4"/>
      <c r="AE1458" s="4"/>
      <c r="AF1458" s="4"/>
      <c r="AG1458" s="4"/>
    </row>
    <row r="1459" spans="4:33" x14ac:dyDescent="0.25">
      <c r="D1459" s="4"/>
      <c r="E1459" s="4"/>
      <c r="F1459" s="4"/>
      <c r="G1459" s="4"/>
      <c r="H1459" s="4"/>
      <c r="I1459" s="4"/>
      <c r="J1459" s="4"/>
      <c r="K1459" s="4"/>
      <c r="L1459" s="4"/>
      <c r="M1459" s="4"/>
      <c r="N1459" s="4"/>
      <c r="O1459" s="4"/>
      <c r="P1459" s="4"/>
      <c r="Q1459" s="4"/>
      <c r="R1459" s="4"/>
      <c r="S1459" s="4"/>
      <c r="T1459" s="4"/>
      <c r="U1459" s="4"/>
      <c r="V1459" s="4"/>
      <c r="W1459" s="4"/>
      <c r="X1459" s="4"/>
      <c r="Y1459" s="4"/>
      <c r="Z1459" s="4"/>
      <c r="AA1459" s="4"/>
      <c r="AB1459" s="53"/>
      <c r="AC1459" s="4"/>
      <c r="AD1459" s="4"/>
      <c r="AE1459" s="4"/>
      <c r="AF1459" s="4"/>
      <c r="AG1459" s="4"/>
    </row>
    <row r="1460" spans="4:33" x14ac:dyDescent="0.25">
      <c r="D1460" s="4"/>
      <c r="E1460" s="4"/>
      <c r="F1460" s="4"/>
      <c r="G1460" s="4"/>
      <c r="H1460" s="4"/>
      <c r="I1460" s="4"/>
      <c r="J1460" s="4"/>
      <c r="K1460" s="4"/>
      <c r="L1460" s="4"/>
      <c r="M1460" s="4"/>
      <c r="N1460" s="4"/>
      <c r="O1460" s="4"/>
      <c r="P1460" s="4"/>
      <c r="Q1460" s="4"/>
      <c r="R1460" s="4"/>
      <c r="S1460" s="4"/>
      <c r="T1460" s="4"/>
      <c r="U1460" s="4"/>
      <c r="V1460" s="4"/>
      <c r="W1460" s="4"/>
      <c r="X1460" s="4"/>
      <c r="Y1460" s="4"/>
      <c r="Z1460" s="4"/>
      <c r="AA1460" s="4"/>
      <c r="AB1460" s="53"/>
      <c r="AC1460" s="4"/>
      <c r="AD1460" s="4"/>
      <c r="AE1460" s="4"/>
      <c r="AF1460" s="4"/>
      <c r="AG1460" s="4"/>
    </row>
    <row r="1461" spans="4:33" x14ac:dyDescent="0.25">
      <c r="D1461" s="4"/>
      <c r="E1461" s="4"/>
      <c r="F1461" s="4"/>
      <c r="G1461" s="4"/>
      <c r="H1461" s="4"/>
      <c r="I1461" s="4"/>
      <c r="J1461" s="4"/>
      <c r="K1461" s="4"/>
      <c r="L1461" s="4"/>
      <c r="M1461" s="4"/>
      <c r="N1461" s="4"/>
      <c r="O1461" s="4"/>
      <c r="P1461" s="4"/>
      <c r="Q1461" s="4"/>
      <c r="R1461" s="4"/>
      <c r="S1461" s="4"/>
      <c r="T1461" s="4"/>
      <c r="U1461" s="4"/>
      <c r="V1461" s="4"/>
      <c r="W1461" s="4"/>
      <c r="X1461" s="4"/>
      <c r="Y1461" s="4"/>
      <c r="Z1461" s="4"/>
      <c r="AA1461" s="4"/>
      <c r="AB1461" s="53"/>
      <c r="AC1461" s="4"/>
      <c r="AD1461" s="4"/>
      <c r="AE1461" s="4"/>
      <c r="AF1461" s="4"/>
      <c r="AG1461" s="4"/>
    </row>
    <row r="1462" spans="4:33" x14ac:dyDescent="0.25">
      <c r="D1462" s="4"/>
      <c r="E1462" s="4"/>
      <c r="F1462" s="4"/>
      <c r="G1462" s="4"/>
      <c r="H1462" s="4"/>
      <c r="I1462" s="4"/>
      <c r="J1462" s="4"/>
      <c r="K1462" s="4"/>
      <c r="L1462" s="4"/>
      <c r="M1462" s="4"/>
      <c r="N1462" s="4"/>
      <c r="O1462" s="4"/>
      <c r="P1462" s="4"/>
      <c r="Q1462" s="4"/>
      <c r="R1462" s="4"/>
      <c r="S1462" s="4"/>
      <c r="T1462" s="4"/>
      <c r="U1462" s="4"/>
      <c r="V1462" s="4"/>
      <c r="W1462" s="4"/>
      <c r="X1462" s="4"/>
      <c r="Y1462" s="4"/>
      <c r="Z1462" s="4"/>
      <c r="AA1462" s="4"/>
      <c r="AB1462" s="53"/>
      <c r="AC1462" s="4"/>
      <c r="AD1462" s="4"/>
      <c r="AE1462" s="4"/>
      <c r="AF1462" s="4"/>
      <c r="AG1462" s="4"/>
    </row>
    <row r="1463" spans="4:33" x14ac:dyDescent="0.25">
      <c r="D1463" s="4"/>
      <c r="E1463" s="4"/>
      <c r="F1463" s="4"/>
      <c r="G1463" s="4"/>
      <c r="H1463" s="4"/>
      <c r="I1463" s="4"/>
      <c r="J1463" s="4"/>
      <c r="K1463" s="4"/>
      <c r="L1463" s="4"/>
      <c r="M1463" s="4"/>
      <c r="N1463" s="4"/>
      <c r="O1463" s="4"/>
      <c r="P1463" s="4"/>
      <c r="Q1463" s="4"/>
      <c r="R1463" s="4"/>
      <c r="S1463" s="4"/>
      <c r="T1463" s="4"/>
      <c r="U1463" s="4"/>
      <c r="V1463" s="4"/>
      <c r="W1463" s="4"/>
      <c r="X1463" s="4"/>
      <c r="Y1463" s="4"/>
      <c r="Z1463" s="4"/>
      <c r="AA1463" s="4"/>
      <c r="AB1463" s="53"/>
      <c r="AC1463" s="4"/>
      <c r="AD1463" s="4"/>
      <c r="AE1463" s="4"/>
      <c r="AF1463" s="4"/>
      <c r="AG1463" s="4"/>
    </row>
    <row r="1464" spans="4:33" x14ac:dyDescent="0.25">
      <c r="D1464" s="4"/>
      <c r="E1464" s="4"/>
      <c r="F1464" s="4"/>
      <c r="G1464" s="4"/>
      <c r="H1464" s="4"/>
      <c r="I1464" s="4"/>
      <c r="J1464" s="4"/>
      <c r="K1464" s="4"/>
      <c r="L1464" s="4"/>
      <c r="M1464" s="4"/>
      <c r="N1464" s="4"/>
      <c r="O1464" s="4"/>
      <c r="P1464" s="4"/>
      <c r="Q1464" s="4"/>
      <c r="R1464" s="4"/>
      <c r="S1464" s="4"/>
      <c r="T1464" s="4"/>
      <c r="U1464" s="4"/>
      <c r="V1464" s="4"/>
      <c r="W1464" s="4"/>
      <c r="X1464" s="4"/>
      <c r="Y1464" s="4"/>
      <c r="Z1464" s="4"/>
      <c r="AA1464" s="4"/>
      <c r="AB1464" s="53"/>
      <c r="AC1464" s="4"/>
      <c r="AD1464" s="4"/>
      <c r="AE1464" s="4"/>
      <c r="AF1464" s="4"/>
      <c r="AG1464" s="4"/>
    </row>
    <row r="1465" spans="4:33" x14ac:dyDescent="0.25">
      <c r="D1465" s="4"/>
      <c r="E1465" s="4"/>
      <c r="F1465" s="4"/>
      <c r="G1465" s="4"/>
      <c r="H1465" s="4"/>
      <c r="I1465" s="4"/>
      <c r="J1465" s="4"/>
      <c r="K1465" s="4"/>
      <c r="L1465" s="4"/>
      <c r="M1465" s="4"/>
      <c r="N1465" s="4"/>
      <c r="O1465" s="4"/>
      <c r="P1465" s="4"/>
      <c r="Q1465" s="4"/>
      <c r="R1465" s="4"/>
      <c r="S1465" s="4"/>
      <c r="T1465" s="4"/>
      <c r="U1465" s="4"/>
      <c r="V1465" s="4"/>
      <c r="W1465" s="4"/>
      <c r="X1465" s="4"/>
      <c r="Y1465" s="4"/>
      <c r="Z1465" s="4"/>
      <c r="AA1465" s="4"/>
      <c r="AB1465" s="53"/>
      <c r="AC1465" s="4"/>
      <c r="AD1465" s="4"/>
      <c r="AE1465" s="4"/>
      <c r="AF1465" s="4"/>
      <c r="AG1465" s="4"/>
    </row>
    <row r="1466" spans="4:33" x14ac:dyDescent="0.25">
      <c r="D1466" s="4"/>
      <c r="E1466" s="4"/>
      <c r="F1466" s="4"/>
      <c r="G1466" s="4"/>
      <c r="H1466" s="4"/>
      <c r="I1466" s="4"/>
      <c r="J1466" s="4"/>
      <c r="K1466" s="4"/>
      <c r="L1466" s="4"/>
      <c r="M1466" s="4"/>
      <c r="N1466" s="4"/>
      <c r="O1466" s="4"/>
      <c r="P1466" s="4"/>
      <c r="Q1466" s="4"/>
      <c r="R1466" s="4"/>
      <c r="S1466" s="4"/>
      <c r="T1466" s="4"/>
      <c r="U1466" s="4"/>
      <c r="V1466" s="4"/>
      <c r="W1466" s="4"/>
      <c r="X1466" s="4"/>
      <c r="Y1466" s="4"/>
      <c r="Z1466" s="4"/>
      <c r="AA1466" s="4"/>
      <c r="AB1466" s="53"/>
      <c r="AC1466" s="4"/>
      <c r="AD1466" s="4"/>
      <c r="AE1466" s="4"/>
      <c r="AF1466" s="4"/>
      <c r="AG1466" s="4"/>
    </row>
    <row r="1467" spans="4:33" x14ac:dyDescent="0.25">
      <c r="D1467" s="4"/>
      <c r="E1467" s="4"/>
      <c r="F1467" s="4"/>
      <c r="G1467" s="4"/>
      <c r="H1467" s="4"/>
      <c r="I1467" s="4"/>
      <c r="J1467" s="4"/>
      <c r="K1467" s="4"/>
      <c r="L1467" s="4"/>
      <c r="M1467" s="4"/>
      <c r="N1467" s="4"/>
      <c r="O1467" s="4"/>
      <c r="P1467" s="4"/>
      <c r="Q1467" s="4"/>
      <c r="R1467" s="4"/>
      <c r="S1467" s="4"/>
      <c r="T1467" s="4"/>
      <c r="U1467" s="4"/>
      <c r="V1467" s="4"/>
      <c r="W1467" s="4"/>
      <c r="X1467" s="4"/>
      <c r="Y1467" s="4"/>
      <c r="Z1467" s="4"/>
      <c r="AA1467" s="4"/>
      <c r="AB1467" s="53"/>
      <c r="AC1467" s="4"/>
      <c r="AD1467" s="4"/>
      <c r="AE1467" s="4"/>
      <c r="AF1467" s="4"/>
      <c r="AG1467" s="4"/>
    </row>
    <row r="1468" spans="4:33" x14ac:dyDescent="0.25">
      <c r="D1468" s="4"/>
      <c r="E1468" s="4"/>
      <c r="F1468" s="4"/>
      <c r="G1468" s="4"/>
      <c r="H1468" s="4"/>
      <c r="I1468" s="4"/>
      <c r="J1468" s="4"/>
      <c r="K1468" s="4"/>
      <c r="L1468" s="4"/>
      <c r="M1468" s="4"/>
      <c r="N1468" s="4"/>
      <c r="O1468" s="4"/>
      <c r="P1468" s="4"/>
      <c r="Q1468" s="4"/>
      <c r="R1468" s="4"/>
      <c r="S1468" s="4"/>
      <c r="T1468" s="4"/>
      <c r="U1468" s="4"/>
      <c r="V1468" s="4"/>
      <c r="W1468" s="4"/>
      <c r="X1468" s="4"/>
      <c r="Y1468" s="4"/>
      <c r="Z1468" s="4"/>
      <c r="AA1468" s="4"/>
      <c r="AB1468" s="53"/>
      <c r="AC1468" s="4"/>
      <c r="AD1468" s="4"/>
      <c r="AE1468" s="4"/>
      <c r="AF1468" s="4"/>
      <c r="AG1468" s="4"/>
    </row>
    <row r="1469" spans="4:33" x14ac:dyDescent="0.25">
      <c r="D1469" s="4"/>
      <c r="E1469" s="4"/>
      <c r="F1469" s="4"/>
      <c r="G1469" s="4"/>
      <c r="H1469" s="4"/>
      <c r="I1469" s="4"/>
      <c r="J1469" s="4"/>
      <c r="K1469" s="4"/>
      <c r="L1469" s="4"/>
      <c r="M1469" s="4"/>
      <c r="N1469" s="4"/>
      <c r="O1469" s="4"/>
      <c r="P1469" s="4"/>
      <c r="Q1469" s="4"/>
      <c r="R1469" s="4"/>
      <c r="S1469" s="4"/>
      <c r="T1469" s="4"/>
      <c r="U1469" s="4"/>
      <c r="V1469" s="4"/>
      <c r="W1469" s="4"/>
      <c r="X1469" s="4"/>
      <c r="Y1469" s="4"/>
      <c r="Z1469" s="4"/>
      <c r="AA1469" s="4"/>
      <c r="AB1469" s="53"/>
      <c r="AC1469" s="4"/>
      <c r="AD1469" s="4"/>
      <c r="AE1469" s="4"/>
      <c r="AF1469" s="4"/>
      <c r="AG1469" s="4"/>
    </row>
    <row r="1470" spans="4:33" x14ac:dyDescent="0.25">
      <c r="D1470" s="4"/>
      <c r="E1470" s="4"/>
      <c r="F1470" s="4"/>
      <c r="G1470" s="4"/>
      <c r="H1470" s="4"/>
      <c r="I1470" s="4"/>
      <c r="J1470" s="4"/>
      <c r="K1470" s="4"/>
      <c r="L1470" s="4"/>
      <c r="M1470" s="4"/>
      <c r="N1470" s="4"/>
      <c r="O1470" s="4"/>
      <c r="P1470" s="4"/>
      <c r="Q1470" s="4"/>
      <c r="R1470" s="4"/>
      <c r="S1470" s="4"/>
      <c r="T1470" s="4"/>
      <c r="U1470" s="4"/>
      <c r="V1470" s="4"/>
      <c r="W1470" s="4"/>
      <c r="X1470" s="4"/>
      <c r="Y1470" s="4"/>
      <c r="Z1470" s="4"/>
      <c r="AA1470" s="4"/>
      <c r="AB1470" s="53"/>
      <c r="AC1470" s="4"/>
      <c r="AD1470" s="4"/>
      <c r="AE1470" s="4"/>
      <c r="AF1470" s="4"/>
      <c r="AG1470" s="4"/>
    </row>
    <row r="1471" spans="4:33" x14ac:dyDescent="0.25">
      <c r="D1471" s="4"/>
      <c r="E1471" s="4"/>
      <c r="F1471" s="4"/>
      <c r="G1471" s="4"/>
      <c r="H1471" s="4"/>
      <c r="I1471" s="4"/>
      <c r="J1471" s="4"/>
      <c r="K1471" s="4"/>
      <c r="L1471" s="4"/>
      <c r="M1471" s="4"/>
      <c r="N1471" s="4"/>
      <c r="O1471" s="4"/>
      <c r="P1471" s="4"/>
      <c r="Q1471" s="4"/>
      <c r="R1471" s="4"/>
      <c r="S1471" s="4"/>
      <c r="T1471" s="4"/>
      <c r="U1471" s="4"/>
      <c r="V1471" s="4"/>
      <c r="W1471" s="4"/>
      <c r="X1471" s="4"/>
      <c r="Y1471" s="4"/>
      <c r="Z1471" s="4"/>
      <c r="AA1471" s="4"/>
      <c r="AB1471" s="53"/>
      <c r="AC1471" s="4"/>
      <c r="AD1471" s="4"/>
      <c r="AE1471" s="4"/>
      <c r="AF1471" s="4"/>
      <c r="AG1471" s="4"/>
    </row>
    <row r="1472" spans="4:33" x14ac:dyDescent="0.25">
      <c r="D1472" s="4"/>
      <c r="E1472" s="4"/>
      <c r="F1472" s="4"/>
      <c r="G1472" s="4"/>
      <c r="H1472" s="4"/>
      <c r="I1472" s="4"/>
      <c r="J1472" s="4"/>
      <c r="K1472" s="4"/>
      <c r="L1472" s="4"/>
      <c r="M1472" s="4"/>
      <c r="N1472" s="4"/>
      <c r="O1472" s="4"/>
      <c r="P1472" s="4"/>
      <c r="Q1472" s="4"/>
      <c r="R1472" s="4"/>
      <c r="S1472" s="4"/>
      <c r="T1472" s="4"/>
      <c r="U1472" s="4"/>
      <c r="V1472" s="4"/>
      <c r="W1472" s="4"/>
      <c r="X1472" s="4"/>
      <c r="Y1472" s="4"/>
      <c r="Z1472" s="4"/>
      <c r="AA1472" s="4"/>
      <c r="AB1472" s="53"/>
      <c r="AC1472" s="4"/>
      <c r="AD1472" s="4"/>
      <c r="AE1472" s="4"/>
      <c r="AF1472" s="4"/>
      <c r="AG1472" s="4"/>
    </row>
    <row r="1473" spans="4:33" x14ac:dyDescent="0.25">
      <c r="D1473" s="4"/>
      <c r="E1473" s="4"/>
      <c r="F1473" s="4"/>
      <c r="G1473" s="4"/>
      <c r="H1473" s="4"/>
      <c r="I1473" s="4"/>
      <c r="J1473" s="4"/>
      <c r="K1473" s="4"/>
      <c r="L1473" s="4"/>
      <c r="M1473" s="4"/>
      <c r="N1473" s="4"/>
      <c r="O1473" s="4"/>
      <c r="P1473" s="4"/>
      <c r="Q1473" s="4"/>
      <c r="R1473" s="4"/>
      <c r="S1473" s="4"/>
      <c r="T1473" s="4"/>
      <c r="U1473" s="4"/>
      <c r="V1473" s="4"/>
      <c r="W1473" s="4"/>
      <c r="X1473" s="4"/>
      <c r="Y1473" s="4"/>
      <c r="Z1473" s="4"/>
      <c r="AA1473" s="4"/>
      <c r="AB1473" s="53"/>
      <c r="AC1473" s="4"/>
      <c r="AD1473" s="4"/>
      <c r="AE1473" s="4"/>
      <c r="AF1473" s="4"/>
      <c r="AG1473" s="4"/>
    </row>
    <row r="1474" spans="4:33" x14ac:dyDescent="0.25">
      <c r="D1474" s="4"/>
      <c r="E1474" s="4"/>
      <c r="F1474" s="4"/>
      <c r="G1474" s="4"/>
      <c r="H1474" s="4"/>
      <c r="I1474" s="4"/>
      <c r="J1474" s="4"/>
      <c r="K1474" s="4"/>
      <c r="L1474" s="4"/>
      <c r="M1474" s="4"/>
      <c r="N1474" s="4"/>
      <c r="O1474" s="4"/>
      <c r="P1474" s="4"/>
      <c r="Q1474" s="4"/>
      <c r="R1474" s="4"/>
      <c r="S1474" s="4"/>
      <c r="T1474" s="4"/>
      <c r="U1474" s="4"/>
      <c r="V1474" s="4"/>
      <c r="W1474" s="4"/>
      <c r="X1474" s="4"/>
      <c r="Y1474" s="4"/>
      <c r="Z1474" s="4"/>
      <c r="AA1474" s="4"/>
      <c r="AB1474" s="53"/>
      <c r="AC1474" s="4"/>
      <c r="AD1474" s="4"/>
      <c r="AE1474" s="4"/>
      <c r="AF1474" s="4"/>
      <c r="AG1474" s="4"/>
    </row>
    <row r="1475" spans="4:33" x14ac:dyDescent="0.25">
      <c r="D1475" s="4"/>
      <c r="E1475" s="4"/>
      <c r="F1475" s="4"/>
      <c r="G1475" s="4"/>
      <c r="H1475" s="4"/>
      <c r="I1475" s="4"/>
      <c r="J1475" s="4"/>
      <c r="K1475" s="4"/>
      <c r="L1475" s="4"/>
      <c r="M1475" s="4"/>
      <c r="N1475" s="4"/>
      <c r="O1475" s="4"/>
      <c r="P1475" s="4"/>
      <c r="Q1475" s="4"/>
      <c r="R1475" s="4"/>
      <c r="S1475" s="4"/>
      <c r="T1475" s="4"/>
      <c r="U1475" s="4"/>
      <c r="V1475" s="4"/>
      <c r="W1475" s="4"/>
      <c r="X1475" s="4"/>
      <c r="Y1475" s="4"/>
      <c r="Z1475" s="4"/>
      <c r="AA1475" s="4"/>
      <c r="AB1475" s="53"/>
      <c r="AC1475" s="4"/>
      <c r="AD1475" s="4"/>
      <c r="AE1475" s="4"/>
      <c r="AF1475" s="4"/>
      <c r="AG1475" s="4"/>
    </row>
    <row r="1476" spans="4:33" x14ac:dyDescent="0.25">
      <c r="D1476" s="4"/>
      <c r="E1476" s="4"/>
      <c r="F1476" s="4"/>
      <c r="G1476" s="4"/>
      <c r="H1476" s="4"/>
      <c r="I1476" s="4"/>
      <c r="J1476" s="4"/>
      <c r="K1476" s="4"/>
      <c r="L1476" s="4"/>
      <c r="M1476" s="4"/>
      <c r="N1476" s="4"/>
      <c r="O1476" s="4"/>
      <c r="P1476" s="4"/>
      <c r="Q1476" s="4"/>
      <c r="R1476" s="4"/>
      <c r="S1476" s="4"/>
      <c r="T1476" s="4"/>
      <c r="U1476" s="4"/>
      <c r="V1476" s="4"/>
      <c r="W1476" s="4"/>
      <c r="X1476" s="4"/>
      <c r="Y1476" s="4"/>
      <c r="Z1476" s="4"/>
      <c r="AA1476" s="4"/>
      <c r="AB1476" s="53"/>
      <c r="AC1476" s="4"/>
      <c r="AD1476" s="4"/>
      <c r="AE1476" s="4"/>
      <c r="AF1476" s="4"/>
      <c r="AG1476" s="4"/>
    </row>
    <row r="1477" spans="4:33" x14ac:dyDescent="0.25">
      <c r="D1477" s="4"/>
      <c r="E1477" s="4"/>
      <c r="F1477" s="4"/>
      <c r="G1477" s="4"/>
      <c r="H1477" s="4"/>
      <c r="I1477" s="4"/>
      <c r="J1477" s="4"/>
      <c r="K1477" s="4"/>
      <c r="L1477" s="4"/>
      <c r="M1477" s="4"/>
      <c r="N1477" s="4"/>
      <c r="O1477" s="4"/>
      <c r="P1477" s="4"/>
      <c r="Q1477" s="4"/>
      <c r="R1477" s="4"/>
      <c r="S1477" s="4"/>
      <c r="T1477" s="4"/>
      <c r="U1477" s="4"/>
      <c r="V1477" s="4"/>
      <c r="W1477" s="4"/>
      <c r="X1477" s="4"/>
      <c r="Y1477" s="4"/>
      <c r="Z1477" s="4"/>
      <c r="AA1477" s="4"/>
      <c r="AB1477" s="53"/>
      <c r="AC1477" s="4"/>
      <c r="AD1477" s="4"/>
      <c r="AE1477" s="4"/>
      <c r="AF1477" s="4"/>
      <c r="AG1477" s="4"/>
    </row>
    <row r="1478" spans="4:33" x14ac:dyDescent="0.25">
      <c r="D1478" s="4"/>
      <c r="E1478" s="4"/>
      <c r="F1478" s="4"/>
      <c r="G1478" s="4"/>
      <c r="H1478" s="4"/>
      <c r="I1478" s="4"/>
      <c r="J1478" s="4"/>
      <c r="K1478" s="4"/>
      <c r="L1478" s="4"/>
      <c r="M1478" s="4"/>
      <c r="N1478" s="4"/>
      <c r="O1478" s="4"/>
      <c r="P1478" s="4"/>
      <c r="Q1478" s="4"/>
      <c r="R1478" s="4"/>
      <c r="S1478" s="4"/>
      <c r="T1478" s="4"/>
      <c r="U1478" s="4"/>
      <c r="V1478" s="4"/>
      <c r="W1478" s="4"/>
      <c r="X1478" s="4"/>
      <c r="Y1478" s="4"/>
      <c r="Z1478" s="4"/>
      <c r="AA1478" s="4"/>
      <c r="AB1478" s="53"/>
      <c r="AC1478" s="4"/>
      <c r="AD1478" s="4"/>
      <c r="AE1478" s="4"/>
      <c r="AF1478" s="4"/>
      <c r="AG1478" s="4"/>
    </row>
    <row r="1479" spans="4:33" x14ac:dyDescent="0.25">
      <c r="D1479" s="4"/>
      <c r="E1479" s="4"/>
      <c r="F1479" s="4"/>
      <c r="G1479" s="4"/>
      <c r="H1479" s="4"/>
      <c r="I1479" s="4"/>
      <c r="J1479" s="4"/>
      <c r="K1479" s="4"/>
      <c r="L1479" s="4"/>
      <c r="M1479" s="4"/>
      <c r="N1479" s="4"/>
      <c r="O1479" s="4"/>
      <c r="P1479" s="4"/>
      <c r="Q1479" s="4"/>
      <c r="R1479" s="4"/>
      <c r="S1479" s="4"/>
      <c r="T1479" s="4"/>
      <c r="U1479" s="4"/>
      <c r="V1479" s="4"/>
      <c r="W1479" s="4"/>
      <c r="X1479" s="4"/>
      <c r="Y1479" s="4"/>
      <c r="Z1479" s="4"/>
      <c r="AA1479" s="4"/>
      <c r="AB1479" s="53"/>
      <c r="AC1479" s="4"/>
      <c r="AD1479" s="4"/>
      <c r="AE1479" s="4"/>
      <c r="AF1479" s="4"/>
      <c r="AG1479" s="4"/>
    </row>
    <row r="1480" spans="4:33" x14ac:dyDescent="0.25">
      <c r="D1480" s="4"/>
      <c r="E1480" s="4"/>
      <c r="F1480" s="4"/>
      <c r="G1480" s="4"/>
      <c r="H1480" s="4"/>
      <c r="I1480" s="4"/>
      <c r="J1480" s="4"/>
      <c r="K1480" s="4"/>
      <c r="L1480" s="4"/>
      <c r="M1480" s="4"/>
      <c r="N1480" s="4"/>
      <c r="O1480" s="4"/>
      <c r="P1480" s="4"/>
      <c r="Q1480" s="4"/>
      <c r="R1480" s="4"/>
      <c r="S1480" s="4"/>
      <c r="T1480" s="4"/>
      <c r="U1480" s="4"/>
      <c r="V1480" s="4"/>
      <c r="W1480" s="4"/>
      <c r="X1480" s="4"/>
      <c r="Y1480" s="4"/>
      <c r="Z1480" s="4"/>
      <c r="AA1480" s="4"/>
      <c r="AB1480" s="53"/>
      <c r="AC1480" s="4"/>
      <c r="AD1480" s="4"/>
      <c r="AE1480" s="4"/>
      <c r="AF1480" s="4"/>
      <c r="AG1480" s="4"/>
    </row>
    <row r="1481" spans="4:33" x14ac:dyDescent="0.25">
      <c r="D1481" s="4"/>
      <c r="E1481" s="4"/>
      <c r="F1481" s="4"/>
      <c r="G1481" s="4"/>
      <c r="H1481" s="4"/>
      <c r="I1481" s="4"/>
      <c r="J1481" s="4"/>
      <c r="K1481" s="4"/>
      <c r="L1481" s="4"/>
      <c r="M1481" s="4"/>
      <c r="N1481" s="4"/>
      <c r="O1481" s="4"/>
      <c r="P1481" s="4"/>
      <c r="Q1481" s="4"/>
      <c r="R1481" s="4"/>
      <c r="S1481" s="4"/>
      <c r="T1481" s="4"/>
      <c r="U1481" s="4"/>
      <c r="V1481" s="4"/>
      <c r="W1481" s="4"/>
      <c r="X1481" s="4"/>
      <c r="Y1481" s="4"/>
      <c r="Z1481" s="4"/>
      <c r="AA1481" s="4"/>
      <c r="AB1481" s="53"/>
      <c r="AC1481" s="4"/>
      <c r="AD1481" s="4"/>
      <c r="AE1481" s="4"/>
      <c r="AF1481" s="4"/>
      <c r="AG1481" s="4"/>
    </row>
    <row r="1482" spans="4:33" x14ac:dyDescent="0.25">
      <c r="D1482" s="4"/>
      <c r="E1482" s="4"/>
      <c r="F1482" s="4"/>
      <c r="G1482" s="4"/>
      <c r="H1482" s="4"/>
      <c r="I1482" s="4"/>
      <c r="J1482" s="4"/>
      <c r="K1482" s="4"/>
      <c r="L1482" s="4"/>
      <c r="M1482" s="4"/>
      <c r="N1482" s="4"/>
      <c r="O1482" s="4"/>
      <c r="P1482" s="4"/>
      <c r="Q1482" s="4"/>
      <c r="R1482" s="4"/>
      <c r="S1482" s="4"/>
      <c r="T1482" s="4"/>
      <c r="U1482" s="4"/>
      <c r="V1482" s="4"/>
      <c r="W1482" s="4"/>
      <c r="X1482" s="4"/>
      <c r="Y1482" s="4"/>
      <c r="Z1482" s="4"/>
      <c r="AA1482" s="4"/>
      <c r="AB1482" s="53"/>
      <c r="AC1482" s="4"/>
      <c r="AD1482" s="4"/>
      <c r="AE1482" s="4"/>
      <c r="AF1482" s="4"/>
      <c r="AG1482" s="4"/>
    </row>
    <row r="1483" spans="4:33" x14ac:dyDescent="0.25">
      <c r="D1483" s="4"/>
      <c r="E1483" s="4"/>
      <c r="F1483" s="4"/>
      <c r="G1483" s="4"/>
      <c r="H1483" s="4"/>
      <c r="I1483" s="4"/>
      <c r="J1483" s="4"/>
      <c r="K1483" s="4"/>
      <c r="L1483" s="4"/>
      <c r="M1483" s="4"/>
      <c r="N1483" s="4"/>
      <c r="O1483" s="4"/>
      <c r="P1483" s="4"/>
      <c r="Q1483" s="4"/>
      <c r="R1483" s="4"/>
      <c r="S1483" s="4"/>
      <c r="T1483" s="4"/>
      <c r="U1483" s="4"/>
      <c r="V1483" s="4"/>
      <c r="W1483" s="4"/>
      <c r="X1483" s="4"/>
      <c r="Y1483" s="4"/>
      <c r="Z1483" s="4"/>
      <c r="AA1483" s="4"/>
      <c r="AB1483" s="53"/>
      <c r="AC1483" s="4"/>
      <c r="AD1483" s="4"/>
      <c r="AE1483" s="4"/>
      <c r="AF1483" s="4"/>
      <c r="AG1483" s="4"/>
    </row>
    <row r="1484" spans="4:33" x14ac:dyDescent="0.25">
      <c r="D1484" s="4"/>
      <c r="E1484" s="4"/>
      <c r="F1484" s="4"/>
      <c r="G1484" s="4"/>
      <c r="H1484" s="4"/>
      <c r="I1484" s="4"/>
      <c r="J1484" s="4"/>
      <c r="K1484" s="4"/>
      <c r="L1484" s="4"/>
      <c r="M1484" s="4"/>
      <c r="N1484" s="4"/>
      <c r="O1484" s="4"/>
      <c r="P1484" s="4"/>
      <c r="Q1484" s="4"/>
      <c r="R1484" s="4"/>
      <c r="S1484" s="4"/>
      <c r="T1484" s="4"/>
      <c r="U1484" s="4"/>
      <c r="V1484" s="4"/>
      <c r="W1484" s="4"/>
      <c r="X1484" s="4"/>
      <c r="Y1484" s="4"/>
      <c r="Z1484" s="4"/>
      <c r="AA1484" s="4"/>
      <c r="AB1484" s="53"/>
      <c r="AC1484" s="4"/>
      <c r="AD1484" s="4"/>
      <c r="AE1484" s="4"/>
      <c r="AF1484" s="4"/>
      <c r="AG1484" s="4"/>
    </row>
    <row r="1485" spans="4:33" x14ac:dyDescent="0.25">
      <c r="D1485" s="4"/>
      <c r="E1485" s="4"/>
      <c r="F1485" s="4"/>
      <c r="G1485" s="4"/>
      <c r="H1485" s="4"/>
      <c r="I1485" s="4"/>
      <c r="J1485" s="4"/>
      <c r="K1485" s="4"/>
      <c r="L1485" s="4"/>
      <c r="M1485" s="4"/>
      <c r="N1485" s="4"/>
      <c r="O1485" s="4"/>
      <c r="P1485" s="4"/>
      <c r="Q1485" s="4"/>
      <c r="R1485" s="4"/>
      <c r="S1485" s="4"/>
      <c r="T1485" s="4"/>
      <c r="U1485" s="4"/>
      <c r="V1485" s="4"/>
      <c r="W1485" s="4"/>
      <c r="X1485" s="4"/>
      <c r="Y1485" s="4"/>
      <c r="Z1485" s="4"/>
      <c r="AA1485" s="4"/>
      <c r="AB1485" s="53"/>
      <c r="AC1485" s="4"/>
      <c r="AD1485" s="4"/>
      <c r="AE1485" s="4"/>
      <c r="AF1485" s="4"/>
      <c r="AG1485" s="4"/>
    </row>
    <row r="1486" spans="4:33" x14ac:dyDescent="0.25">
      <c r="D1486" s="4"/>
      <c r="E1486" s="4"/>
      <c r="F1486" s="4"/>
      <c r="G1486" s="4"/>
      <c r="H1486" s="4"/>
      <c r="I1486" s="4"/>
      <c r="J1486" s="4"/>
      <c r="K1486" s="4"/>
      <c r="L1486" s="4"/>
      <c r="M1486" s="4"/>
      <c r="N1486" s="4"/>
      <c r="O1486" s="4"/>
      <c r="P1486" s="4"/>
      <c r="Q1486" s="4"/>
      <c r="R1486" s="4"/>
      <c r="S1486" s="4"/>
      <c r="T1486" s="4"/>
      <c r="U1486" s="4"/>
      <c r="V1486" s="4"/>
      <c r="W1486" s="4"/>
      <c r="X1486" s="4"/>
      <c r="Y1486" s="4"/>
      <c r="Z1486" s="4"/>
      <c r="AA1486" s="4"/>
      <c r="AB1486" s="53"/>
      <c r="AC1486" s="4"/>
      <c r="AD1486" s="4"/>
      <c r="AE1486" s="4"/>
      <c r="AF1486" s="4"/>
      <c r="AG1486" s="4"/>
    </row>
    <row r="1487" spans="4:33" x14ac:dyDescent="0.25">
      <c r="D1487" s="4"/>
      <c r="E1487" s="4"/>
      <c r="F1487" s="4"/>
      <c r="G1487" s="4"/>
      <c r="H1487" s="4"/>
      <c r="I1487" s="4"/>
      <c r="J1487" s="4"/>
      <c r="K1487" s="4"/>
      <c r="L1487" s="4"/>
      <c r="M1487" s="4"/>
      <c r="N1487" s="4"/>
      <c r="O1487" s="4"/>
      <c r="P1487" s="4"/>
      <c r="Q1487" s="4"/>
      <c r="R1487" s="4"/>
      <c r="S1487" s="4"/>
      <c r="T1487" s="4"/>
      <c r="U1487" s="4"/>
      <c r="V1487" s="4"/>
      <c r="W1487" s="4"/>
      <c r="X1487" s="4"/>
      <c r="Y1487" s="4"/>
      <c r="Z1487" s="4"/>
      <c r="AA1487" s="4"/>
      <c r="AB1487" s="53"/>
      <c r="AC1487" s="4"/>
      <c r="AD1487" s="4"/>
      <c r="AE1487" s="4"/>
      <c r="AF1487" s="4"/>
      <c r="AG1487" s="4"/>
    </row>
    <row r="1488" spans="4:33" x14ac:dyDescent="0.25">
      <c r="D1488" s="4"/>
      <c r="E1488" s="4"/>
      <c r="F1488" s="4"/>
      <c r="G1488" s="4"/>
      <c r="H1488" s="4"/>
      <c r="I1488" s="4"/>
      <c r="J1488" s="4"/>
      <c r="K1488" s="4"/>
      <c r="L1488" s="4"/>
      <c r="M1488" s="4"/>
      <c r="N1488" s="4"/>
      <c r="O1488" s="4"/>
      <c r="P1488" s="4"/>
      <c r="Q1488" s="4"/>
      <c r="R1488" s="4"/>
      <c r="S1488" s="4"/>
      <c r="T1488" s="4"/>
      <c r="U1488" s="4"/>
      <c r="V1488" s="4"/>
      <c r="W1488" s="4"/>
      <c r="X1488" s="4"/>
      <c r="Y1488" s="4"/>
      <c r="Z1488" s="4"/>
      <c r="AA1488" s="4"/>
      <c r="AB1488" s="53"/>
      <c r="AC1488" s="4"/>
      <c r="AD1488" s="4"/>
      <c r="AE1488" s="4"/>
      <c r="AF1488" s="4"/>
      <c r="AG1488" s="4"/>
    </row>
    <row r="1489" spans="4:33" x14ac:dyDescent="0.25">
      <c r="D1489" s="4"/>
      <c r="E1489" s="4"/>
      <c r="F1489" s="4"/>
      <c r="G1489" s="4"/>
      <c r="H1489" s="4"/>
      <c r="I1489" s="4"/>
      <c r="J1489" s="4"/>
      <c r="K1489" s="4"/>
      <c r="L1489" s="4"/>
      <c r="M1489" s="4"/>
      <c r="N1489" s="4"/>
      <c r="O1489" s="4"/>
      <c r="P1489" s="4"/>
      <c r="Q1489" s="4"/>
      <c r="R1489" s="4"/>
      <c r="S1489" s="4"/>
      <c r="T1489" s="4"/>
      <c r="U1489" s="4"/>
      <c r="V1489" s="4"/>
      <c r="W1489" s="4"/>
      <c r="X1489" s="4"/>
      <c r="Y1489" s="4"/>
      <c r="Z1489" s="4"/>
      <c r="AA1489" s="4"/>
      <c r="AB1489" s="53"/>
      <c r="AC1489" s="4"/>
      <c r="AD1489" s="4"/>
      <c r="AE1489" s="4"/>
      <c r="AF1489" s="4"/>
      <c r="AG1489" s="4"/>
    </row>
    <row r="1490" spans="4:33" x14ac:dyDescent="0.25">
      <c r="D1490" s="4"/>
      <c r="E1490" s="4"/>
      <c r="F1490" s="4"/>
      <c r="G1490" s="4"/>
      <c r="H1490" s="4"/>
      <c r="I1490" s="4"/>
      <c r="J1490" s="4"/>
      <c r="K1490" s="4"/>
      <c r="L1490" s="4"/>
      <c r="M1490" s="4"/>
      <c r="N1490" s="4"/>
      <c r="O1490" s="4"/>
      <c r="P1490" s="4"/>
      <c r="Q1490" s="4"/>
      <c r="R1490" s="4"/>
      <c r="S1490" s="4"/>
      <c r="T1490" s="4"/>
      <c r="U1490" s="4"/>
      <c r="V1490" s="4"/>
      <c r="W1490" s="4"/>
      <c r="X1490" s="4"/>
      <c r="Y1490" s="4"/>
      <c r="Z1490" s="4"/>
      <c r="AA1490" s="4"/>
      <c r="AB1490" s="53"/>
      <c r="AC1490" s="4"/>
      <c r="AD1490" s="4"/>
      <c r="AE1490" s="4"/>
      <c r="AF1490" s="4"/>
      <c r="AG1490" s="4"/>
    </row>
    <row r="1491" spans="4:33" x14ac:dyDescent="0.25">
      <c r="D1491" s="4"/>
      <c r="E1491" s="4"/>
      <c r="F1491" s="4"/>
      <c r="G1491" s="4"/>
      <c r="H1491" s="4"/>
      <c r="I1491" s="4"/>
      <c r="J1491" s="4"/>
      <c r="K1491" s="4"/>
      <c r="L1491" s="4"/>
      <c r="M1491" s="4"/>
      <c r="N1491" s="4"/>
      <c r="O1491" s="4"/>
      <c r="P1491" s="4"/>
      <c r="Q1491" s="4"/>
      <c r="R1491" s="4"/>
      <c r="S1491" s="4"/>
      <c r="T1491" s="4"/>
      <c r="U1491" s="4"/>
      <c r="V1491" s="4"/>
      <c r="W1491" s="4"/>
      <c r="X1491" s="4"/>
      <c r="Y1491" s="4"/>
      <c r="Z1491" s="4"/>
      <c r="AA1491" s="4"/>
      <c r="AB1491" s="53"/>
      <c r="AC1491" s="4"/>
      <c r="AD1491" s="4"/>
      <c r="AE1491" s="4"/>
      <c r="AF1491" s="4"/>
      <c r="AG1491" s="4"/>
    </row>
    <row r="1492" spans="4:33" x14ac:dyDescent="0.25">
      <c r="D1492" s="4"/>
      <c r="E1492" s="4"/>
      <c r="F1492" s="4"/>
      <c r="G1492" s="4"/>
      <c r="H1492" s="4"/>
      <c r="I1492" s="4"/>
      <c r="J1492" s="4"/>
      <c r="K1492" s="4"/>
      <c r="L1492" s="4"/>
      <c r="M1492" s="4"/>
      <c r="N1492" s="4"/>
      <c r="O1492" s="4"/>
      <c r="P1492" s="4"/>
      <c r="Q1492" s="4"/>
      <c r="R1492" s="4"/>
      <c r="S1492" s="4"/>
      <c r="T1492" s="4"/>
      <c r="U1492" s="4"/>
      <c r="V1492" s="4"/>
      <c r="W1492" s="4"/>
      <c r="X1492" s="4"/>
      <c r="Y1492" s="4"/>
      <c r="Z1492" s="4"/>
      <c r="AA1492" s="4"/>
      <c r="AB1492" s="53"/>
      <c r="AC1492" s="4"/>
      <c r="AD1492" s="4"/>
      <c r="AE1492" s="4"/>
      <c r="AF1492" s="4"/>
      <c r="AG1492" s="4"/>
    </row>
    <row r="1493" spans="4:33" x14ac:dyDescent="0.25">
      <c r="D1493" s="4"/>
      <c r="E1493" s="4"/>
      <c r="F1493" s="4"/>
      <c r="G1493" s="4"/>
      <c r="H1493" s="4"/>
      <c r="I1493" s="4"/>
      <c r="J1493" s="4"/>
      <c r="K1493" s="4"/>
      <c r="L1493" s="4"/>
      <c r="M1493" s="4"/>
      <c r="N1493" s="4"/>
      <c r="O1493" s="4"/>
      <c r="P1493" s="4"/>
      <c r="Q1493" s="4"/>
      <c r="R1493" s="4"/>
      <c r="S1493" s="4"/>
      <c r="T1493" s="4"/>
      <c r="U1493" s="4"/>
      <c r="V1493" s="4"/>
      <c r="W1493" s="4"/>
      <c r="X1493" s="4"/>
      <c r="Y1493" s="4"/>
      <c r="Z1493" s="4"/>
      <c r="AA1493" s="4"/>
      <c r="AB1493" s="53"/>
      <c r="AC1493" s="4"/>
      <c r="AD1493" s="4"/>
      <c r="AE1493" s="4"/>
      <c r="AF1493" s="4"/>
      <c r="AG1493" s="4"/>
    </row>
    <row r="1494" spans="4:33" x14ac:dyDescent="0.25">
      <c r="D1494" s="4"/>
      <c r="E1494" s="4"/>
      <c r="F1494" s="4"/>
      <c r="G1494" s="4"/>
      <c r="H1494" s="4"/>
      <c r="I1494" s="4"/>
      <c r="J1494" s="4"/>
      <c r="K1494" s="4"/>
      <c r="L1494" s="4"/>
      <c r="M1494" s="4"/>
      <c r="N1494" s="4"/>
      <c r="O1494" s="4"/>
      <c r="P1494" s="4"/>
      <c r="Q1494" s="4"/>
      <c r="R1494" s="4"/>
      <c r="S1494" s="4"/>
      <c r="T1494" s="4"/>
      <c r="U1494" s="4"/>
      <c r="V1494" s="4"/>
      <c r="W1494" s="4"/>
      <c r="X1494" s="4"/>
      <c r="Y1494" s="4"/>
      <c r="Z1494" s="4"/>
      <c r="AA1494" s="4"/>
      <c r="AB1494" s="53"/>
      <c r="AC1494" s="4"/>
      <c r="AD1494" s="4"/>
      <c r="AE1494" s="4"/>
      <c r="AF1494" s="4"/>
      <c r="AG1494" s="4"/>
    </row>
    <row r="1495" spans="4:33" x14ac:dyDescent="0.25">
      <c r="D1495" s="4"/>
      <c r="E1495" s="4"/>
      <c r="F1495" s="4"/>
      <c r="G1495" s="4"/>
      <c r="H1495" s="4"/>
      <c r="I1495" s="4"/>
      <c r="J1495" s="4"/>
      <c r="K1495" s="4"/>
      <c r="L1495" s="4"/>
      <c r="M1495" s="4"/>
      <c r="N1495" s="4"/>
      <c r="O1495" s="4"/>
      <c r="P1495" s="4"/>
      <c r="Q1495" s="4"/>
      <c r="R1495" s="4"/>
      <c r="S1495" s="4"/>
      <c r="T1495" s="4"/>
      <c r="U1495" s="4"/>
      <c r="V1495" s="4"/>
      <c r="W1495" s="4"/>
      <c r="X1495" s="4"/>
      <c r="Y1495" s="4"/>
      <c r="Z1495" s="4"/>
      <c r="AA1495" s="4"/>
      <c r="AB1495" s="53"/>
      <c r="AC1495" s="4"/>
      <c r="AD1495" s="4"/>
      <c r="AE1495" s="4"/>
      <c r="AF1495" s="4"/>
      <c r="AG1495" s="4"/>
    </row>
    <row r="1496" spans="4:33" x14ac:dyDescent="0.25">
      <c r="D1496" s="4"/>
      <c r="E1496" s="4"/>
      <c r="F1496" s="4"/>
      <c r="G1496" s="4"/>
      <c r="H1496" s="4"/>
      <c r="I1496" s="4"/>
      <c r="J1496" s="4"/>
      <c r="K1496" s="4"/>
      <c r="L1496" s="4"/>
      <c r="M1496" s="4"/>
      <c r="N1496" s="4"/>
      <c r="O1496" s="4"/>
      <c r="P1496" s="4"/>
      <c r="Q1496" s="4"/>
      <c r="R1496" s="4"/>
      <c r="S1496" s="4"/>
      <c r="T1496" s="4"/>
      <c r="U1496" s="4"/>
      <c r="V1496" s="4"/>
      <c r="W1496" s="4"/>
      <c r="X1496" s="4"/>
      <c r="Y1496" s="4"/>
      <c r="Z1496" s="4"/>
      <c r="AA1496" s="4"/>
      <c r="AB1496" s="53"/>
      <c r="AC1496" s="4"/>
      <c r="AD1496" s="4"/>
      <c r="AE1496" s="4"/>
      <c r="AF1496" s="4"/>
      <c r="AG1496" s="4"/>
    </row>
    <row r="1497" spans="4:33" x14ac:dyDescent="0.25">
      <c r="D1497" s="4"/>
      <c r="E1497" s="4"/>
      <c r="F1497" s="4"/>
      <c r="G1497" s="4"/>
      <c r="H1497" s="4"/>
      <c r="I1497" s="4"/>
      <c r="J1497" s="4"/>
      <c r="K1497" s="4"/>
      <c r="L1497" s="4"/>
      <c r="M1497" s="4"/>
      <c r="N1497" s="4"/>
      <c r="O1497" s="4"/>
      <c r="P1497" s="4"/>
      <c r="Q1497" s="4"/>
      <c r="R1497" s="4"/>
      <c r="S1497" s="4"/>
      <c r="T1497" s="4"/>
      <c r="U1497" s="4"/>
      <c r="V1497" s="4"/>
      <c r="W1497" s="4"/>
      <c r="X1497" s="4"/>
      <c r="Y1497" s="4"/>
      <c r="Z1497" s="4"/>
      <c r="AA1497" s="4"/>
      <c r="AB1497" s="53"/>
      <c r="AC1497" s="4"/>
      <c r="AD1497" s="4"/>
      <c r="AE1497" s="4"/>
      <c r="AF1497" s="4"/>
      <c r="AG1497" s="4"/>
    </row>
    <row r="1498" spans="4:33" x14ac:dyDescent="0.25">
      <c r="D1498" s="4"/>
      <c r="E1498" s="4"/>
      <c r="F1498" s="4"/>
      <c r="G1498" s="4"/>
      <c r="H1498" s="4"/>
      <c r="I1498" s="4"/>
      <c r="J1498" s="4"/>
      <c r="K1498" s="4"/>
      <c r="L1498" s="4"/>
      <c r="M1498" s="4"/>
      <c r="N1498" s="4"/>
      <c r="O1498" s="4"/>
      <c r="P1498" s="4"/>
      <c r="Q1498" s="4"/>
      <c r="R1498" s="4"/>
      <c r="S1498" s="4"/>
      <c r="T1498" s="4"/>
      <c r="U1498" s="4"/>
      <c r="V1498" s="4"/>
      <c r="W1498" s="4"/>
      <c r="X1498" s="4"/>
      <c r="Y1498" s="4"/>
      <c r="Z1498" s="4"/>
      <c r="AA1498" s="4"/>
      <c r="AB1498" s="53"/>
      <c r="AC1498" s="4"/>
      <c r="AD1498" s="4"/>
      <c r="AE1498" s="4"/>
      <c r="AF1498" s="4"/>
      <c r="AG1498" s="4"/>
    </row>
    <row r="1499" spans="4:33" x14ac:dyDescent="0.25">
      <c r="D1499" s="4"/>
      <c r="E1499" s="4"/>
      <c r="F1499" s="4"/>
      <c r="G1499" s="4"/>
      <c r="H1499" s="4"/>
      <c r="I1499" s="4"/>
      <c r="J1499" s="4"/>
      <c r="K1499" s="4"/>
      <c r="L1499" s="4"/>
      <c r="M1499" s="4"/>
      <c r="N1499" s="4"/>
      <c r="O1499" s="4"/>
      <c r="P1499" s="4"/>
      <c r="Q1499" s="4"/>
      <c r="R1499" s="4"/>
      <c r="S1499" s="4"/>
      <c r="T1499" s="4"/>
      <c r="U1499" s="4"/>
      <c r="V1499" s="4"/>
      <c r="W1499" s="4"/>
      <c r="X1499" s="4"/>
      <c r="Y1499" s="4"/>
      <c r="Z1499" s="4"/>
      <c r="AA1499" s="4"/>
      <c r="AB1499" s="53"/>
      <c r="AC1499" s="4"/>
      <c r="AD1499" s="4"/>
      <c r="AE1499" s="4"/>
      <c r="AF1499" s="4"/>
      <c r="AG1499" s="4"/>
    </row>
    <row r="1500" spans="4:33" x14ac:dyDescent="0.25">
      <c r="D1500" s="4"/>
      <c r="E1500" s="4"/>
      <c r="F1500" s="4"/>
      <c r="G1500" s="4"/>
      <c r="H1500" s="4"/>
      <c r="I1500" s="4"/>
      <c r="J1500" s="4"/>
      <c r="K1500" s="4"/>
      <c r="L1500" s="4"/>
      <c r="M1500" s="4"/>
      <c r="N1500" s="4"/>
      <c r="O1500" s="4"/>
      <c r="P1500" s="4"/>
      <c r="Q1500" s="4"/>
      <c r="R1500" s="4"/>
      <c r="S1500" s="4"/>
      <c r="T1500" s="4"/>
      <c r="U1500" s="4"/>
      <c r="V1500" s="4"/>
      <c r="W1500" s="4"/>
      <c r="X1500" s="4"/>
      <c r="Y1500" s="4"/>
      <c r="Z1500" s="4"/>
      <c r="AA1500" s="4"/>
      <c r="AB1500" s="53"/>
      <c r="AC1500" s="4"/>
      <c r="AD1500" s="4"/>
      <c r="AE1500" s="4"/>
      <c r="AF1500" s="4"/>
      <c r="AG1500" s="4"/>
    </row>
    <row r="1501" spans="4:33" x14ac:dyDescent="0.25">
      <c r="D1501" s="4"/>
      <c r="E1501" s="4"/>
      <c r="F1501" s="4"/>
      <c r="G1501" s="4"/>
      <c r="H1501" s="4"/>
      <c r="I1501" s="4"/>
      <c r="J1501" s="4"/>
      <c r="K1501" s="4"/>
      <c r="L1501" s="4"/>
      <c r="M1501" s="4"/>
      <c r="N1501" s="4"/>
      <c r="O1501" s="4"/>
      <c r="P1501" s="4"/>
      <c r="Q1501" s="4"/>
      <c r="R1501" s="4"/>
      <c r="S1501" s="4"/>
      <c r="T1501" s="4"/>
      <c r="U1501" s="4"/>
      <c r="V1501" s="4"/>
      <c r="W1501" s="4"/>
      <c r="X1501" s="4"/>
      <c r="Y1501" s="4"/>
      <c r="Z1501" s="4"/>
      <c r="AA1501" s="4"/>
      <c r="AB1501" s="53"/>
      <c r="AC1501" s="4"/>
      <c r="AD1501" s="4"/>
      <c r="AE1501" s="4"/>
      <c r="AF1501" s="4"/>
      <c r="AG1501" s="4"/>
    </row>
    <row r="1502" spans="4:33" x14ac:dyDescent="0.25">
      <c r="D1502" s="4"/>
      <c r="E1502" s="4"/>
      <c r="F1502" s="4"/>
      <c r="G1502" s="4"/>
      <c r="H1502" s="4"/>
      <c r="I1502" s="4"/>
      <c r="J1502" s="4"/>
      <c r="K1502" s="4"/>
      <c r="L1502" s="4"/>
      <c r="M1502" s="4"/>
      <c r="N1502" s="4"/>
      <c r="O1502" s="4"/>
      <c r="P1502" s="4"/>
      <c r="Q1502" s="4"/>
      <c r="R1502" s="4"/>
      <c r="S1502" s="4"/>
      <c r="T1502" s="4"/>
      <c r="U1502" s="4"/>
      <c r="V1502" s="4"/>
      <c r="W1502" s="4"/>
      <c r="X1502" s="4"/>
      <c r="Y1502" s="4"/>
      <c r="Z1502" s="4"/>
      <c r="AA1502" s="4"/>
      <c r="AB1502" s="53"/>
      <c r="AC1502" s="4"/>
      <c r="AD1502" s="4"/>
      <c r="AE1502" s="4"/>
      <c r="AF1502" s="4"/>
      <c r="AG1502" s="4"/>
    </row>
    <row r="1503" spans="4:33" x14ac:dyDescent="0.25">
      <c r="D1503" s="4"/>
      <c r="E1503" s="4"/>
      <c r="F1503" s="4"/>
      <c r="G1503" s="4"/>
      <c r="H1503" s="4"/>
      <c r="I1503" s="4"/>
      <c r="J1503" s="4"/>
      <c r="K1503" s="4"/>
      <c r="L1503" s="4"/>
      <c r="M1503" s="4"/>
      <c r="N1503" s="4"/>
      <c r="O1503" s="4"/>
      <c r="P1503" s="4"/>
      <c r="Q1503" s="4"/>
      <c r="R1503" s="4"/>
      <c r="S1503" s="4"/>
      <c r="T1503" s="4"/>
      <c r="U1503" s="4"/>
      <c r="V1503" s="4"/>
      <c r="W1503" s="4"/>
      <c r="X1503" s="4"/>
      <c r="Y1503" s="4"/>
      <c r="Z1503" s="4"/>
      <c r="AA1503" s="4"/>
      <c r="AB1503" s="53"/>
      <c r="AC1503" s="4"/>
      <c r="AD1503" s="4"/>
      <c r="AE1503" s="4"/>
      <c r="AF1503" s="4"/>
      <c r="AG1503" s="4"/>
    </row>
    <row r="1504" spans="4:33" x14ac:dyDescent="0.25">
      <c r="D1504" s="4"/>
      <c r="E1504" s="4"/>
      <c r="F1504" s="4"/>
      <c r="G1504" s="4"/>
      <c r="H1504" s="4"/>
      <c r="I1504" s="4"/>
      <c r="J1504" s="4"/>
      <c r="K1504" s="4"/>
      <c r="L1504" s="4"/>
      <c r="M1504" s="4"/>
      <c r="N1504" s="4"/>
      <c r="O1504" s="4"/>
      <c r="P1504" s="4"/>
      <c r="Q1504" s="4"/>
      <c r="R1504" s="4"/>
      <c r="S1504" s="4"/>
      <c r="T1504" s="4"/>
      <c r="U1504" s="4"/>
      <c r="V1504" s="4"/>
      <c r="W1504" s="4"/>
      <c r="X1504" s="4"/>
      <c r="Y1504" s="4"/>
      <c r="Z1504" s="4"/>
      <c r="AA1504" s="4"/>
      <c r="AB1504" s="53"/>
      <c r="AC1504" s="4"/>
      <c r="AD1504" s="4"/>
      <c r="AE1504" s="4"/>
      <c r="AF1504" s="4"/>
      <c r="AG1504" s="4"/>
    </row>
    <row r="1505" spans="4:33" x14ac:dyDescent="0.25">
      <c r="D1505" s="4"/>
      <c r="E1505" s="4"/>
      <c r="F1505" s="4"/>
      <c r="G1505" s="4"/>
      <c r="H1505" s="4"/>
      <c r="I1505" s="4"/>
      <c r="J1505" s="4"/>
      <c r="K1505" s="4"/>
      <c r="L1505" s="4"/>
      <c r="M1505" s="4"/>
      <c r="N1505" s="4"/>
      <c r="O1505" s="4"/>
      <c r="P1505" s="4"/>
      <c r="Q1505" s="4"/>
      <c r="R1505" s="4"/>
      <c r="S1505" s="4"/>
      <c r="T1505" s="4"/>
      <c r="U1505" s="4"/>
      <c r="V1505" s="4"/>
      <c r="W1505" s="4"/>
      <c r="X1505" s="4"/>
      <c r="Y1505" s="4"/>
      <c r="Z1505" s="4"/>
      <c r="AA1505" s="4"/>
      <c r="AB1505" s="53"/>
      <c r="AC1505" s="4"/>
      <c r="AD1505" s="4"/>
      <c r="AE1505" s="4"/>
      <c r="AF1505" s="4"/>
      <c r="AG1505" s="4"/>
    </row>
    <row r="1506" spans="4:33" x14ac:dyDescent="0.25">
      <c r="D1506" s="4"/>
      <c r="E1506" s="4"/>
      <c r="F1506" s="4"/>
      <c r="G1506" s="4"/>
      <c r="H1506" s="4"/>
      <c r="I1506" s="4"/>
      <c r="J1506" s="4"/>
      <c r="K1506" s="4"/>
      <c r="L1506" s="4"/>
      <c r="M1506" s="4"/>
      <c r="N1506" s="4"/>
      <c r="O1506" s="4"/>
      <c r="P1506" s="4"/>
      <c r="Q1506" s="4"/>
      <c r="R1506" s="4"/>
      <c r="S1506" s="4"/>
      <c r="T1506" s="4"/>
      <c r="U1506" s="4"/>
      <c r="V1506" s="4"/>
      <c r="W1506" s="4"/>
      <c r="X1506" s="4"/>
      <c r="Y1506" s="4"/>
      <c r="Z1506" s="4"/>
      <c r="AA1506" s="4"/>
      <c r="AB1506" s="53"/>
      <c r="AC1506" s="4"/>
      <c r="AD1506" s="4"/>
      <c r="AE1506" s="4"/>
      <c r="AF1506" s="4"/>
      <c r="AG1506" s="4"/>
    </row>
    <row r="1507" spans="4:33" x14ac:dyDescent="0.25">
      <c r="D1507" s="4"/>
      <c r="E1507" s="4"/>
      <c r="F1507" s="4"/>
      <c r="G1507" s="4"/>
      <c r="H1507" s="4"/>
      <c r="I1507" s="4"/>
      <c r="J1507" s="4"/>
      <c r="K1507" s="4"/>
      <c r="L1507" s="4"/>
      <c r="M1507" s="4"/>
      <c r="N1507" s="4"/>
      <c r="O1507" s="4"/>
      <c r="P1507" s="4"/>
      <c r="Q1507" s="4"/>
      <c r="R1507" s="4"/>
      <c r="S1507" s="4"/>
      <c r="T1507" s="4"/>
      <c r="U1507" s="4"/>
      <c r="V1507" s="4"/>
      <c r="W1507" s="4"/>
      <c r="X1507" s="4"/>
      <c r="Y1507" s="4"/>
      <c r="Z1507" s="4"/>
      <c r="AA1507" s="4"/>
      <c r="AB1507" s="53"/>
      <c r="AC1507" s="4"/>
      <c r="AD1507" s="4"/>
      <c r="AE1507" s="4"/>
      <c r="AF1507" s="4"/>
      <c r="AG1507" s="4"/>
    </row>
    <row r="1508" spans="4:33" x14ac:dyDescent="0.25">
      <c r="D1508" s="4"/>
      <c r="E1508" s="4"/>
      <c r="F1508" s="4"/>
      <c r="G1508" s="4"/>
      <c r="H1508" s="4"/>
      <c r="I1508" s="4"/>
      <c r="J1508" s="4"/>
      <c r="K1508" s="4"/>
      <c r="L1508" s="4"/>
      <c r="M1508" s="4"/>
      <c r="N1508" s="4"/>
      <c r="O1508" s="4"/>
      <c r="P1508" s="4"/>
      <c r="Q1508" s="4"/>
      <c r="R1508" s="4"/>
      <c r="S1508" s="4"/>
      <c r="T1508" s="4"/>
      <c r="U1508" s="4"/>
      <c r="V1508" s="4"/>
      <c r="W1508" s="4"/>
      <c r="X1508" s="4"/>
      <c r="Y1508" s="4"/>
      <c r="Z1508" s="4"/>
      <c r="AA1508" s="4"/>
      <c r="AB1508" s="53"/>
      <c r="AC1508" s="4"/>
      <c r="AD1508" s="4"/>
      <c r="AE1508" s="4"/>
      <c r="AF1508" s="4"/>
      <c r="AG1508" s="4"/>
    </row>
    <row r="1509" spans="4:33" x14ac:dyDescent="0.25">
      <c r="D1509" s="4"/>
      <c r="E1509" s="4"/>
      <c r="F1509" s="4"/>
      <c r="G1509" s="4"/>
      <c r="H1509" s="4"/>
      <c r="I1509" s="4"/>
      <c r="J1509" s="4"/>
      <c r="K1509" s="4"/>
      <c r="L1509" s="4"/>
      <c r="M1509" s="4"/>
      <c r="N1509" s="4"/>
      <c r="O1509" s="4"/>
      <c r="P1509" s="4"/>
      <c r="Q1509" s="4"/>
      <c r="R1509" s="4"/>
      <c r="S1509" s="4"/>
      <c r="T1509" s="4"/>
      <c r="U1509" s="4"/>
      <c r="V1509" s="4"/>
      <c r="W1509" s="4"/>
      <c r="X1509" s="4"/>
      <c r="Y1509" s="4"/>
      <c r="Z1509" s="4"/>
      <c r="AA1509" s="4"/>
      <c r="AB1509" s="53"/>
      <c r="AC1509" s="4"/>
      <c r="AD1509" s="4"/>
      <c r="AE1509" s="4"/>
      <c r="AF1509" s="4"/>
      <c r="AG1509" s="4"/>
    </row>
    <row r="1510" spans="4:33" x14ac:dyDescent="0.25">
      <c r="D1510" s="4"/>
      <c r="E1510" s="4"/>
      <c r="F1510" s="4"/>
      <c r="G1510" s="4"/>
      <c r="H1510" s="4"/>
      <c r="I1510" s="4"/>
      <c r="J1510" s="4"/>
      <c r="K1510" s="4"/>
      <c r="L1510" s="4"/>
      <c r="M1510" s="4"/>
      <c r="N1510" s="4"/>
      <c r="O1510" s="4"/>
      <c r="P1510" s="4"/>
      <c r="Q1510" s="4"/>
      <c r="R1510" s="4"/>
      <c r="S1510" s="4"/>
      <c r="T1510" s="4"/>
      <c r="U1510" s="4"/>
      <c r="V1510" s="4"/>
      <c r="W1510" s="4"/>
      <c r="X1510" s="4"/>
      <c r="Y1510" s="4"/>
      <c r="Z1510" s="4"/>
      <c r="AA1510" s="4"/>
      <c r="AB1510" s="53"/>
      <c r="AC1510" s="4"/>
      <c r="AD1510" s="4"/>
      <c r="AE1510" s="4"/>
      <c r="AF1510" s="4"/>
      <c r="AG1510" s="4"/>
    </row>
    <row r="1511" spans="4:33" x14ac:dyDescent="0.25">
      <c r="D1511" s="4"/>
      <c r="E1511" s="4"/>
      <c r="F1511" s="4"/>
      <c r="G1511" s="4"/>
      <c r="H1511" s="4"/>
      <c r="I1511" s="4"/>
      <c r="J1511" s="4"/>
      <c r="K1511" s="4"/>
      <c r="L1511" s="4"/>
      <c r="M1511" s="4"/>
      <c r="N1511" s="4"/>
      <c r="O1511" s="4"/>
      <c r="P1511" s="4"/>
      <c r="Q1511" s="4"/>
      <c r="R1511" s="4"/>
      <c r="S1511" s="4"/>
      <c r="T1511" s="4"/>
      <c r="U1511" s="4"/>
      <c r="V1511" s="4"/>
      <c r="W1511" s="4"/>
      <c r="X1511" s="4"/>
      <c r="Y1511" s="4"/>
      <c r="Z1511" s="4"/>
      <c r="AA1511" s="4"/>
      <c r="AB1511" s="53"/>
      <c r="AC1511" s="4"/>
      <c r="AD1511" s="4"/>
      <c r="AE1511" s="4"/>
      <c r="AF1511" s="4"/>
      <c r="AG1511" s="4"/>
    </row>
    <row r="1512" spans="4:33" x14ac:dyDescent="0.25">
      <c r="D1512" s="4"/>
      <c r="E1512" s="4"/>
      <c r="F1512" s="4"/>
      <c r="G1512" s="4"/>
      <c r="H1512" s="4"/>
      <c r="I1512" s="4"/>
      <c r="J1512" s="4"/>
      <c r="K1512" s="4"/>
      <c r="L1512" s="4"/>
      <c r="M1512" s="4"/>
      <c r="N1512" s="4"/>
      <c r="O1512" s="4"/>
      <c r="P1512" s="4"/>
      <c r="Q1512" s="4"/>
      <c r="R1512" s="4"/>
      <c r="S1512" s="4"/>
      <c r="T1512" s="4"/>
      <c r="U1512" s="4"/>
      <c r="V1512" s="4"/>
      <c r="W1512" s="4"/>
      <c r="X1512" s="4"/>
      <c r="Y1512" s="4"/>
      <c r="Z1512" s="4"/>
      <c r="AA1512" s="4"/>
      <c r="AB1512" s="53"/>
      <c r="AC1512" s="4"/>
      <c r="AD1512" s="4"/>
      <c r="AE1512" s="4"/>
      <c r="AF1512" s="4"/>
      <c r="AG1512" s="4"/>
    </row>
    <row r="1513" spans="4:33" x14ac:dyDescent="0.25">
      <c r="D1513" s="4"/>
      <c r="E1513" s="4"/>
      <c r="F1513" s="4"/>
      <c r="G1513" s="4"/>
      <c r="H1513" s="4"/>
      <c r="I1513" s="4"/>
      <c r="J1513" s="4"/>
      <c r="K1513" s="4"/>
      <c r="L1513" s="4"/>
      <c r="M1513" s="4"/>
      <c r="N1513" s="4"/>
      <c r="O1513" s="4"/>
      <c r="P1513" s="4"/>
      <c r="Q1513" s="4"/>
      <c r="R1513" s="4"/>
      <c r="S1513" s="4"/>
      <c r="T1513" s="4"/>
      <c r="U1513" s="4"/>
      <c r="V1513" s="4"/>
      <c r="W1513" s="4"/>
      <c r="X1513" s="4"/>
      <c r="Y1513" s="4"/>
      <c r="Z1513" s="4"/>
      <c r="AA1513" s="4"/>
      <c r="AB1513" s="53"/>
      <c r="AC1513" s="4"/>
      <c r="AD1513" s="4"/>
      <c r="AE1513" s="4"/>
      <c r="AF1513" s="4"/>
      <c r="AG1513" s="4"/>
    </row>
    <row r="1514" spans="4:33" x14ac:dyDescent="0.25">
      <c r="D1514" s="4"/>
      <c r="E1514" s="4"/>
      <c r="F1514" s="4"/>
      <c r="G1514" s="4"/>
      <c r="H1514" s="4"/>
      <c r="I1514" s="4"/>
      <c r="J1514" s="4"/>
      <c r="K1514" s="4"/>
      <c r="L1514" s="4"/>
      <c r="M1514" s="4"/>
      <c r="N1514" s="4"/>
      <c r="O1514" s="4"/>
      <c r="P1514" s="4"/>
      <c r="Q1514" s="4"/>
      <c r="R1514" s="4"/>
      <c r="S1514" s="4"/>
      <c r="T1514" s="4"/>
      <c r="U1514" s="4"/>
      <c r="V1514" s="4"/>
      <c r="W1514" s="4"/>
      <c r="X1514" s="4"/>
      <c r="Y1514" s="4"/>
      <c r="Z1514" s="4"/>
      <c r="AA1514" s="4"/>
      <c r="AB1514" s="53"/>
      <c r="AC1514" s="4"/>
      <c r="AD1514" s="4"/>
      <c r="AE1514" s="4"/>
      <c r="AF1514" s="4"/>
      <c r="AG1514" s="4"/>
    </row>
    <row r="1515" spans="4:33" x14ac:dyDescent="0.25">
      <c r="D1515" s="4"/>
      <c r="E1515" s="4"/>
      <c r="F1515" s="4"/>
      <c r="G1515" s="4"/>
      <c r="H1515" s="4"/>
      <c r="I1515" s="4"/>
      <c r="J1515" s="4"/>
      <c r="K1515" s="4"/>
      <c r="L1515" s="4"/>
      <c r="M1515" s="4"/>
      <c r="N1515" s="4"/>
      <c r="O1515" s="4"/>
      <c r="P1515" s="4"/>
      <c r="Q1515" s="4"/>
      <c r="R1515" s="4"/>
      <c r="S1515" s="4"/>
      <c r="T1515" s="4"/>
      <c r="U1515" s="4"/>
      <c r="V1515" s="4"/>
      <c r="W1515" s="4"/>
      <c r="X1515" s="4"/>
      <c r="Y1515" s="4"/>
      <c r="Z1515" s="4"/>
      <c r="AA1515" s="4"/>
      <c r="AB1515" s="53"/>
      <c r="AC1515" s="4"/>
      <c r="AD1515" s="4"/>
      <c r="AE1515" s="4"/>
      <c r="AF1515" s="4"/>
      <c r="AG1515" s="4"/>
    </row>
    <row r="1516" spans="4:33" x14ac:dyDescent="0.25">
      <c r="D1516" s="4"/>
      <c r="E1516" s="4"/>
      <c r="F1516" s="4"/>
      <c r="G1516" s="4"/>
      <c r="H1516" s="4"/>
      <c r="I1516" s="4"/>
      <c r="J1516" s="4"/>
      <c r="K1516" s="4"/>
      <c r="L1516" s="4"/>
      <c r="M1516" s="4"/>
      <c r="N1516" s="4"/>
      <c r="O1516" s="4"/>
      <c r="P1516" s="4"/>
      <c r="Q1516" s="4"/>
      <c r="R1516" s="4"/>
      <c r="S1516" s="4"/>
      <c r="T1516" s="4"/>
      <c r="U1516" s="4"/>
      <c r="V1516" s="4"/>
      <c r="W1516" s="4"/>
      <c r="X1516" s="4"/>
      <c r="Y1516" s="4"/>
      <c r="Z1516" s="4"/>
      <c r="AA1516" s="4"/>
      <c r="AB1516" s="53"/>
      <c r="AC1516" s="4"/>
      <c r="AD1516" s="4"/>
      <c r="AE1516" s="4"/>
      <c r="AF1516" s="4"/>
      <c r="AG1516" s="4"/>
    </row>
    <row r="1517" spans="4:33" x14ac:dyDescent="0.25">
      <c r="D1517" s="4"/>
      <c r="E1517" s="4"/>
      <c r="F1517" s="4"/>
      <c r="G1517" s="4"/>
      <c r="H1517" s="4"/>
      <c r="I1517" s="4"/>
      <c r="J1517" s="4"/>
      <c r="K1517" s="4"/>
      <c r="L1517" s="4"/>
      <c r="M1517" s="4"/>
      <c r="N1517" s="4"/>
      <c r="O1517" s="4"/>
      <c r="P1517" s="4"/>
      <c r="Q1517" s="4"/>
      <c r="R1517" s="4"/>
      <c r="S1517" s="4"/>
      <c r="T1517" s="4"/>
      <c r="U1517" s="4"/>
      <c r="V1517" s="4"/>
      <c r="W1517" s="4"/>
      <c r="X1517" s="4"/>
      <c r="Y1517" s="4"/>
      <c r="Z1517" s="4"/>
      <c r="AA1517" s="4"/>
      <c r="AB1517" s="53"/>
      <c r="AC1517" s="4"/>
      <c r="AD1517" s="4"/>
      <c r="AE1517" s="4"/>
      <c r="AF1517" s="4"/>
      <c r="AG1517" s="4"/>
    </row>
    <row r="1518" spans="4:33" x14ac:dyDescent="0.25">
      <c r="D1518" s="4"/>
      <c r="E1518" s="4"/>
      <c r="F1518" s="4"/>
      <c r="G1518" s="4"/>
      <c r="H1518" s="4"/>
      <c r="I1518" s="4"/>
      <c r="J1518" s="4"/>
      <c r="K1518" s="4"/>
      <c r="L1518" s="4"/>
      <c r="M1518" s="4"/>
      <c r="N1518" s="4"/>
      <c r="O1518" s="4"/>
      <c r="P1518" s="4"/>
      <c r="Q1518" s="4"/>
      <c r="R1518" s="4"/>
      <c r="S1518" s="4"/>
      <c r="T1518" s="4"/>
      <c r="U1518" s="4"/>
      <c r="V1518" s="4"/>
      <c r="W1518" s="4"/>
      <c r="X1518" s="4"/>
      <c r="Y1518" s="4"/>
      <c r="Z1518" s="4"/>
      <c r="AA1518" s="4"/>
      <c r="AB1518" s="53"/>
      <c r="AC1518" s="4"/>
      <c r="AD1518" s="4"/>
      <c r="AE1518" s="4"/>
      <c r="AF1518" s="4"/>
      <c r="AG1518" s="4"/>
    </row>
    <row r="1519" spans="4:33" x14ac:dyDescent="0.25">
      <c r="D1519" s="4"/>
      <c r="E1519" s="4"/>
      <c r="F1519" s="4"/>
      <c r="G1519" s="4"/>
      <c r="H1519" s="4"/>
      <c r="I1519" s="4"/>
      <c r="J1519" s="4"/>
      <c r="K1519" s="4"/>
      <c r="L1519" s="4"/>
      <c r="M1519" s="4"/>
      <c r="N1519" s="4"/>
      <c r="O1519" s="4"/>
      <c r="P1519" s="4"/>
      <c r="Q1519" s="4"/>
      <c r="R1519" s="4"/>
      <c r="S1519" s="4"/>
      <c r="T1519" s="4"/>
      <c r="U1519" s="4"/>
      <c r="V1519" s="4"/>
      <c r="W1519" s="4"/>
      <c r="X1519" s="4"/>
      <c r="Y1519" s="4"/>
      <c r="Z1519" s="4"/>
      <c r="AA1519" s="4"/>
      <c r="AB1519" s="53"/>
      <c r="AC1519" s="4"/>
      <c r="AD1519" s="4"/>
      <c r="AE1519" s="4"/>
      <c r="AF1519" s="4"/>
      <c r="AG1519" s="4"/>
    </row>
    <row r="1520" spans="4:33" x14ac:dyDescent="0.25">
      <c r="D1520" s="4"/>
      <c r="E1520" s="4"/>
      <c r="F1520" s="4"/>
      <c r="G1520" s="4"/>
      <c r="H1520" s="4"/>
      <c r="I1520" s="4"/>
      <c r="J1520" s="4"/>
      <c r="K1520" s="4"/>
      <c r="L1520" s="4"/>
      <c r="M1520" s="4"/>
      <c r="N1520" s="4"/>
      <c r="O1520" s="4"/>
      <c r="P1520" s="4"/>
      <c r="Q1520" s="4"/>
      <c r="R1520" s="4"/>
      <c r="S1520" s="4"/>
      <c r="T1520" s="4"/>
      <c r="U1520" s="4"/>
      <c r="V1520" s="4"/>
      <c r="W1520" s="4"/>
      <c r="X1520" s="4"/>
      <c r="Y1520" s="4"/>
      <c r="Z1520" s="4"/>
      <c r="AA1520" s="4"/>
      <c r="AB1520" s="53"/>
      <c r="AC1520" s="4"/>
      <c r="AD1520" s="4"/>
      <c r="AE1520" s="4"/>
      <c r="AF1520" s="4"/>
      <c r="AG1520" s="4"/>
    </row>
    <row r="1521" spans="4:33" x14ac:dyDescent="0.25">
      <c r="D1521" s="4"/>
      <c r="E1521" s="4"/>
      <c r="F1521" s="4"/>
      <c r="G1521" s="4"/>
      <c r="H1521" s="4"/>
      <c r="I1521" s="4"/>
      <c r="J1521" s="4"/>
      <c r="K1521" s="4"/>
      <c r="L1521" s="4"/>
      <c r="M1521" s="4"/>
      <c r="N1521" s="4"/>
      <c r="O1521" s="4"/>
      <c r="P1521" s="4"/>
      <c r="Q1521" s="4"/>
      <c r="R1521" s="4"/>
      <c r="S1521" s="4"/>
      <c r="T1521" s="4"/>
      <c r="U1521" s="4"/>
      <c r="V1521" s="4"/>
      <c r="W1521" s="4"/>
      <c r="X1521" s="4"/>
      <c r="Y1521" s="4"/>
      <c r="Z1521" s="4"/>
      <c r="AA1521" s="4"/>
      <c r="AB1521" s="53"/>
      <c r="AC1521" s="4"/>
      <c r="AD1521" s="4"/>
      <c r="AE1521" s="4"/>
      <c r="AF1521" s="4"/>
      <c r="AG1521" s="4"/>
    </row>
    <row r="1522" spans="4:33" x14ac:dyDescent="0.25">
      <c r="D1522" s="4"/>
      <c r="E1522" s="4"/>
      <c r="F1522" s="4"/>
      <c r="G1522" s="4"/>
      <c r="H1522" s="4"/>
      <c r="I1522" s="4"/>
      <c r="J1522" s="4"/>
      <c r="K1522" s="4"/>
      <c r="L1522" s="4"/>
      <c r="M1522" s="4"/>
      <c r="N1522" s="4"/>
      <c r="O1522" s="4"/>
      <c r="P1522" s="4"/>
      <c r="Q1522" s="4"/>
      <c r="R1522" s="4"/>
      <c r="S1522" s="4"/>
      <c r="T1522" s="4"/>
      <c r="U1522" s="4"/>
      <c r="V1522" s="4"/>
      <c r="W1522" s="4"/>
      <c r="X1522" s="4"/>
      <c r="Y1522" s="4"/>
      <c r="Z1522" s="4"/>
      <c r="AA1522" s="4"/>
      <c r="AB1522" s="53"/>
      <c r="AC1522" s="4"/>
      <c r="AD1522" s="4"/>
      <c r="AE1522" s="4"/>
      <c r="AF1522" s="4"/>
      <c r="AG1522" s="4"/>
    </row>
    <row r="1523" spans="4:33" x14ac:dyDescent="0.25">
      <c r="D1523" s="4"/>
      <c r="E1523" s="4"/>
      <c r="F1523" s="4"/>
      <c r="G1523" s="4"/>
      <c r="H1523" s="4"/>
      <c r="I1523" s="4"/>
      <c r="J1523" s="4"/>
      <c r="K1523" s="4"/>
      <c r="L1523" s="4"/>
      <c r="M1523" s="4"/>
      <c r="N1523" s="4"/>
      <c r="O1523" s="4"/>
      <c r="P1523" s="4"/>
      <c r="Q1523" s="4"/>
      <c r="R1523" s="4"/>
      <c r="S1523" s="4"/>
      <c r="T1523" s="4"/>
      <c r="U1523" s="4"/>
      <c r="V1523" s="4"/>
      <c r="W1523" s="4"/>
      <c r="X1523" s="4"/>
      <c r="Y1523" s="4"/>
      <c r="Z1523" s="4"/>
      <c r="AA1523" s="4"/>
      <c r="AB1523" s="53"/>
      <c r="AC1523" s="4"/>
      <c r="AD1523" s="4"/>
      <c r="AE1523" s="4"/>
      <c r="AF1523" s="4"/>
      <c r="AG1523" s="4"/>
    </row>
    <row r="1524" spans="4:33" x14ac:dyDescent="0.25">
      <c r="D1524" s="4"/>
      <c r="E1524" s="4"/>
      <c r="F1524" s="4"/>
      <c r="G1524" s="4"/>
      <c r="H1524" s="4"/>
      <c r="I1524" s="4"/>
      <c r="J1524" s="4"/>
      <c r="K1524" s="4"/>
      <c r="L1524" s="4"/>
      <c r="M1524" s="4"/>
      <c r="N1524" s="4"/>
      <c r="O1524" s="4"/>
      <c r="P1524" s="4"/>
      <c r="Q1524" s="4"/>
      <c r="R1524" s="4"/>
      <c r="S1524" s="4"/>
      <c r="T1524" s="4"/>
      <c r="U1524" s="4"/>
      <c r="V1524" s="4"/>
      <c r="W1524" s="4"/>
      <c r="X1524" s="4"/>
      <c r="Y1524" s="4"/>
      <c r="Z1524" s="4"/>
      <c r="AA1524" s="4"/>
      <c r="AB1524" s="53"/>
      <c r="AC1524" s="4"/>
      <c r="AD1524" s="4"/>
      <c r="AE1524" s="4"/>
      <c r="AF1524" s="4"/>
      <c r="AG1524" s="4"/>
    </row>
    <row r="1525" spans="4:33" x14ac:dyDescent="0.25">
      <c r="D1525" s="4"/>
      <c r="E1525" s="4"/>
      <c r="F1525" s="4"/>
      <c r="G1525" s="4"/>
      <c r="H1525" s="4"/>
      <c r="I1525" s="4"/>
      <c r="J1525" s="4"/>
      <c r="K1525" s="4"/>
      <c r="L1525" s="4"/>
      <c r="M1525" s="4"/>
      <c r="N1525" s="4"/>
      <c r="O1525" s="4"/>
      <c r="P1525" s="4"/>
      <c r="Q1525" s="4"/>
      <c r="R1525" s="4"/>
      <c r="S1525" s="4"/>
      <c r="T1525" s="4"/>
      <c r="U1525" s="4"/>
      <c r="V1525" s="4"/>
      <c r="W1525" s="4"/>
      <c r="X1525" s="4"/>
      <c r="Y1525" s="4"/>
      <c r="Z1525" s="4"/>
      <c r="AA1525" s="4"/>
      <c r="AB1525" s="53"/>
      <c r="AC1525" s="4"/>
      <c r="AD1525" s="4"/>
      <c r="AE1525" s="4"/>
      <c r="AF1525" s="4"/>
      <c r="AG1525" s="4"/>
    </row>
    <row r="1526" spans="4:33" x14ac:dyDescent="0.25">
      <c r="D1526" s="4"/>
      <c r="E1526" s="4"/>
      <c r="F1526" s="4"/>
      <c r="G1526" s="4"/>
      <c r="H1526" s="4"/>
      <c r="I1526" s="4"/>
      <c r="J1526" s="4"/>
      <c r="K1526" s="4"/>
      <c r="L1526" s="4"/>
      <c r="M1526" s="4"/>
      <c r="N1526" s="4"/>
      <c r="O1526" s="4"/>
      <c r="P1526" s="4"/>
      <c r="Q1526" s="4"/>
      <c r="R1526" s="4"/>
      <c r="S1526" s="4"/>
      <c r="T1526" s="4"/>
      <c r="U1526" s="4"/>
      <c r="V1526" s="4"/>
      <c r="W1526" s="4"/>
      <c r="X1526" s="4"/>
      <c r="Y1526" s="4"/>
      <c r="Z1526" s="4"/>
      <c r="AA1526" s="4"/>
      <c r="AB1526" s="53"/>
      <c r="AC1526" s="4"/>
      <c r="AD1526" s="4"/>
      <c r="AE1526" s="4"/>
      <c r="AF1526" s="4"/>
      <c r="AG1526" s="4"/>
    </row>
    <row r="1527" spans="4:33" x14ac:dyDescent="0.25">
      <c r="D1527" s="4"/>
      <c r="E1527" s="4"/>
      <c r="F1527" s="4"/>
      <c r="G1527" s="4"/>
      <c r="H1527" s="4"/>
      <c r="I1527" s="4"/>
      <c r="J1527" s="4"/>
      <c r="K1527" s="4"/>
      <c r="L1527" s="4"/>
      <c r="M1527" s="4"/>
      <c r="N1527" s="4"/>
      <c r="O1527" s="4"/>
      <c r="P1527" s="4"/>
      <c r="Q1527" s="4"/>
      <c r="R1527" s="4"/>
      <c r="S1527" s="4"/>
      <c r="T1527" s="4"/>
      <c r="U1527" s="4"/>
      <c r="V1527" s="4"/>
      <c r="W1527" s="4"/>
      <c r="X1527" s="4"/>
      <c r="Y1527" s="4"/>
      <c r="Z1527" s="4"/>
      <c r="AA1527" s="4"/>
      <c r="AB1527" s="53"/>
      <c r="AC1527" s="4"/>
      <c r="AD1527" s="4"/>
      <c r="AE1527" s="4"/>
      <c r="AF1527" s="4"/>
      <c r="AG1527" s="4"/>
    </row>
    <row r="1528" spans="4:33" x14ac:dyDescent="0.25">
      <c r="D1528" s="4"/>
      <c r="E1528" s="4"/>
      <c r="F1528" s="4"/>
      <c r="G1528" s="4"/>
      <c r="H1528" s="4"/>
      <c r="I1528" s="4"/>
      <c r="J1528" s="4"/>
      <c r="K1528" s="4"/>
      <c r="L1528" s="4"/>
      <c r="M1528" s="4"/>
      <c r="N1528" s="4"/>
      <c r="O1528" s="4"/>
      <c r="P1528" s="4"/>
      <c r="Q1528" s="4"/>
      <c r="R1528" s="4"/>
      <c r="S1528" s="4"/>
      <c r="T1528" s="4"/>
      <c r="U1528" s="4"/>
      <c r="V1528" s="4"/>
      <c r="W1528" s="4"/>
      <c r="X1528" s="4"/>
      <c r="Y1528" s="4"/>
      <c r="Z1528" s="4"/>
      <c r="AA1528" s="4"/>
      <c r="AB1528" s="53"/>
      <c r="AC1528" s="4"/>
      <c r="AD1528" s="4"/>
      <c r="AE1528" s="4"/>
      <c r="AF1528" s="4"/>
      <c r="AG1528" s="4"/>
    </row>
    <row r="1529" spans="4:33" x14ac:dyDescent="0.25">
      <c r="D1529" s="4"/>
      <c r="E1529" s="4"/>
      <c r="F1529" s="4"/>
      <c r="G1529" s="4"/>
      <c r="H1529" s="4"/>
      <c r="I1529" s="4"/>
      <c r="J1529" s="4"/>
      <c r="K1529" s="4"/>
      <c r="L1529" s="4"/>
      <c r="M1529" s="4"/>
      <c r="N1529" s="4"/>
      <c r="O1529" s="4"/>
      <c r="P1529" s="4"/>
      <c r="Q1529" s="4"/>
      <c r="R1529" s="4"/>
      <c r="S1529" s="4"/>
      <c r="T1529" s="4"/>
      <c r="U1529" s="4"/>
      <c r="V1529" s="4"/>
      <c r="W1529" s="4"/>
      <c r="X1529" s="4"/>
      <c r="Y1529" s="4"/>
      <c r="Z1529" s="4"/>
      <c r="AA1529" s="4"/>
      <c r="AB1529" s="53"/>
      <c r="AC1529" s="4"/>
      <c r="AD1529" s="4"/>
      <c r="AE1529" s="4"/>
      <c r="AF1529" s="4"/>
      <c r="AG1529" s="4"/>
    </row>
    <row r="1530" spans="4:33" x14ac:dyDescent="0.25">
      <c r="D1530" s="4"/>
      <c r="E1530" s="4"/>
      <c r="F1530" s="4"/>
      <c r="G1530" s="4"/>
      <c r="H1530" s="4"/>
      <c r="I1530" s="4"/>
      <c r="J1530" s="4"/>
      <c r="K1530" s="4"/>
      <c r="L1530" s="4"/>
      <c r="M1530" s="4"/>
      <c r="N1530" s="4"/>
      <c r="O1530" s="4"/>
      <c r="P1530" s="4"/>
      <c r="Q1530" s="4"/>
      <c r="R1530" s="4"/>
      <c r="S1530" s="4"/>
      <c r="T1530" s="4"/>
      <c r="U1530" s="4"/>
      <c r="V1530" s="4"/>
      <c r="W1530" s="4"/>
      <c r="X1530" s="4"/>
      <c r="Y1530" s="4"/>
      <c r="Z1530" s="4"/>
      <c r="AA1530" s="4"/>
      <c r="AB1530" s="53"/>
      <c r="AC1530" s="4"/>
      <c r="AD1530" s="4"/>
      <c r="AE1530" s="4"/>
      <c r="AF1530" s="4"/>
      <c r="AG1530" s="4"/>
    </row>
    <row r="1531" spans="4:33" x14ac:dyDescent="0.25">
      <c r="D1531" s="4"/>
      <c r="E1531" s="4"/>
      <c r="F1531" s="4"/>
      <c r="G1531" s="4"/>
      <c r="H1531" s="4"/>
      <c r="I1531" s="4"/>
      <c r="J1531" s="4"/>
      <c r="K1531" s="4"/>
      <c r="L1531" s="4"/>
      <c r="M1531" s="4"/>
      <c r="N1531" s="4"/>
      <c r="O1531" s="4"/>
      <c r="P1531" s="4"/>
      <c r="Q1531" s="4"/>
      <c r="R1531" s="4"/>
      <c r="S1531" s="4"/>
      <c r="T1531" s="4"/>
      <c r="U1531" s="4"/>
      <c r="V1531" s="4"/>
      <c r="W1531" s="4"/>
      <c r="X1531" s="4"/>
      <c r="Y1531" s="4"/>
      <c r="Z1531" s="4"/>
      <c r="AA1531" s="4"/>
      <c r="AB1531" s="53"/>
      <c r="AC1531" s="4"/>
      <c r="AD1531" s="4"/>
      <c r="AE1531" s="4"/>
      <c r="AF1531" s="4"/>
      <c r="AG1531" s="4"/>
    </row>
    <row r="1532" spans="4:33" x14ac:dyDescent="0.25">
      <c r="D1532" s="4"/>
      <c r="E1532" s="4"/>
      <c r="F1532" s="4"/>
      <c r="G1532" s="4"/>
      <c r="H1532" s="4"/>
      <c r="I1532" s="4"/>
      <c r="J1532" s="4"/>
      <c r="K1532" s="4"/>
      <c r="L1532" s="4"/>
      <c r="M1532" s="4"/>
      <c r="N1532" s="4"/>
      <c r="O1532" s="4"/>
      <c r="P1532" s="4"/>
      <c r="Q1532" s="4"/>
      <c r="R1532" s="4"/>
      <c r="S1532" s="4"/>
      <c r="T1532" s="4"/>
      <c r="U1532" s="4"/>
      <c r="V1532" s="4"/>
      <c r="W1532" s="4"/>
      <c r="X1532" s="4"/>
      <c r="Y1532" s="4"/>
      <c r="Z1532" s="4"/>
      <c r="AA1532" s="4"/>
      <c r="AB1532" s="53"/>
      <c r="AC1532" s="4"/>
      <c r="AD1532" s="4"/>
      <c r="AE1532" s="4"/>
      <c r="AF1532" s="4"/>
      <c r="AG1532" s="4"/>
    </row>
    <row r="1533" spans="4:33" x14ac:dyDescent="0.25">
      <c r="D1533" s="4"/>
      <c r="E1533" s="4"/>
      <c r="F1533" s="4"/>
      <c r="G1533" s="4"/>
      <c r="H1533" s="4"/>
      <c r="I1533" s="4"/>
      <c r="J1533" s="4"/>
      <c r="K1533" s="4"/>
      <c r="L1533" s="4"/>
      <c r="M1533" s="4"/>
      <c r="N1533" s="4"/>
      <c r="O1533" s="4"/>
      <c r="P1533" s="4"/>
      <c r="Q1533" s="4"/>
      <c r="R1533" s="4"/>
      <c r="S1533" s="4"/>
      <c r="T1533" s="4"/>
      <c r="U1533" s="4"/>
      <c r="V1533" s="4"/>
      <c r="W1533" s="4"/>
      <c r="X1533" s="4"/>
      <c r="Y1533" s="4"/>
      <c r="Z1533" s="4"/>
      <c r="AA1533" s="4"/>
      <c r="AB1533" s="53"/>
      <c r="AC1533" s="4"/>
      <c r="AD1533" s="4"/>
      <c r="AE1533" s="4"/>
      <c r="AF1533" s="4"/>
      <c r="AG1533" s="4"/>
    </row>
    <row r="1534" spans="4:33" x14ac:dyDescent="0.25">
      <c r="D1534" s="4"/>
      <c r="E1534" s="4"/>
      <c r="F1534" s="4"/>
      <c r="G1534" s="4"/>
      <c r="H1534" s="4"/>
      <c r="I1534" s="4"/>
      <c r="J1534" s="4"/>
      <c r="K1534" s="4"/>
      <c r="L1534" s="4"/>
      <c r="M1534" s="4"/>
      <c r="N1534" s="4"/>
      <c r="O1534" s="4"/>
      <c r="P1534" s="4"/>
      <c r="Q1534" s="4"/>
      <c r="R1534" s="4"/>
      <c r="S1534" s="4"/>
      <c r="T1534" s="4"/>
      <c r="U1534" s="4"/>
      <c r="V1534" s="4"/>
      <c r="W1534" s="4"/>
      <c r="X1534" s="4"/>
      <c r="Y1534" s="4"/>
      <c r="Z1534" s="4"/>
      <c r="AA1534" s="4"/>
      <c r="AB1534" s="53"/>
      <c r="AC1534" s="4"/>
      <c r="AD1534" s="4"/>
      <c r="AE1534" s="4"/>
      <c r="AF1534" s="4"/>
      <c r="AG1534" s="4"/>
    </row>
    <row r="1535" spans="4:33" x14ac:dyDescent="0.25">
      <c r="D1535" s="4"/>
      <c r="E1535" s="4"/>
      <c r="F1535" s="4"/>
      <c r="G1535" s="4"/>
      <c r="H1535" s="4"/>
      <c r="I1535" s="4"/>
      <c r="J1535" s="4"/>
      <c r="K1535" s="4"/>
      <c r="L1535" s="4"/>
      <c r="M1535" s="4"/>
      <c r="N1535" s="4"/>
      <c r="O1535" s="4"/>
      <c r="P1535" s="4"/>
      <c r="Q1535" s="4"/>
      <c r="R1535" s="4"/>
      <c r="S1535" s="4"/>
      <c r="T1535" s="4"/>
      <c r="U1535" s="4"/>
      <c r="V1535" s="4"/>
      <c r="W1535" s="4"/>
      <c r="X1535" s="4"/>
      <c r="Y1535" s="4"/>
      <c r="Z1535" s="4"/>
      <c r="AA1535" s="4"/>
      <c r="AB1535" s="53"/>
      <c r="AC1535" s="4"/>
      <c r="AD1535" s="4"/>
      <c r="AE1535" s="4"/>
      <c r="AF1535" s="4"/>
      <c r="AG1535" s="4"/>
    </row>
    <row r="1536" spans="4:33" x14ac:dyDescent="0.25">
      <c r="D1536" s="4"/>
      <c r="E1536" s="4"/>
      <c r="F1536" s="4"/>
      <c r="G1536" s="4"/>
      <c r="H1536" s="4"/>
      <c r="I1536" s="4"/>
      <c r="J1536" s="4"/>
      <c r="K1536" s="4"/>
      <c r="L1536" s="4"/>
      <c r="M1536" s="4"/>
      <c r="N1536" s="4"/>
      <c r="O1536" s="4"/>
      <c r="P1536" s="4"/>
      <c r="Q1536" s="4"/>
      <c r="R1536" s="4"/>
      <c r="S1536" s="4"/>
      <c r="T1536" s="4"/>
      <c r="U1536" s="4"/>
      <c r="V1536" s="4"/>
      <c r="W1536" s="4"/>
      <c r="X1536" s="4"/>
      <c r="Y1536" s="4"/>
      <c r="Z1536" s="4"/>
      <c r="AA1536" s="4"/>
      <c r="AB1536" s="53"/>
      <c r="AC1536" s="4"/>
      <c r="AD1536" s="4"/>
      <c r="AE1536" s="4"/>
      <c r="AF1536" s="4"/>
      <c r="AG1536" s="4"/>
    </row>
    <row r="1537" spans="4:33" x14ac:dyDescent="0.25">
      <c r="D1537" s="4"/>
      <c r="E1537" s="4"/>
      <c r="F1537" s="4"/>
      <c r="G1537" s="4"/>
      <c r="H1537" s="4"/>
      <c r="I1537" s="4"/>
      <c r="J1537" s="4"/>
      <c r="K1537" s="4"/>
      <c r="L1537" s="4"/>
      <c r="M1537" s="4"/>
      <c r="N1537" s="4"/>
      <c r="O1537" s="4"/>
      <c r="P1537" s="4"/>
      <c r="Q1537" s="4"/>
      <c r="R1537" s="4"/>
      <c r="S1537" s="4"/>
      <c r="T1537" s="4"/>
      <c r="U1537" s="4"/>
      <c r="V1537" s="4"/>
      <c r="W1537" s="4"/>
      <c r="X1537" s="4"/>
      <c r="Y1537" s="4"/>
      <c r="Z1537" s="4"/>
      <c r="AA1537" s="4"/>
      <c r="AB1537" s="53"/>
      <c r="AC1537" s="4"/>
      <c r="AD1537" s="4"/>
      <c r="AE1537" s="4"/>
      <c r="AF1537" s="4"/>
      <c r="AG1537" s="4"/>
    </row>
    <row r="1538" spans="4:33" x14ac:dyDescent="0.25">
      <c r="D1538" s="4"/>
      <c r="E1538" s="4"/>
      <c r="F1538" s="4"/>
      <c r="G1538" s="4"/>
      <c r="H1538" s="4"/>
      <c r="I1538" s="4"/>
      <c r="J1538" s="4"/>
      <c r="K1538" s="4"/>
      <c r="L1538" s="4"/>
      <c r="M1538" s="4"/>
      <c r="N1538" s="4"/>
      <c r="O1538" s="4"/>
      <c r="P1538" s="4"/>
      <c r="Q1538" s="4"/>
      <c r="R1538" s="4"/>
      <c r="S1538" s="4"/>
      <c r="T1538" s="4"/>
      <c r="U1538" s="4"/>
      <c r="V1538" s="4"/>
      <c r="W1538" s="4"/>
      <c r="X1538" s="4"/>
      <c r="Y1538" s="4"/>
      <c r="Z1538" s="4"/>
      <c r="AA1538" s="4"/>
      <c r="AB1538" s="53"/>
      <c r="AC1538" s="4"/>
      <c r="AD1538" s="4"/>
      <c r="AE1538" s="4"/>
      <c r="AF1538" s="4"/>
      <c r="AG1538" s="4"/>
    </row>
    <row r="1539" spans="4:33" x14ac:dyDescent="0.25">
      <c r="D1539" s="4"/>
      <c r="E1539" s="4"/>
      <c r="F1539" s="4"/>
      <c r="G1539" s="4"/>
      <c r="H1539" s="4"/>
      <c r="I1539" s="4"/>
      <c r="J1539" s="4"/>
      <c r="K1539" s="4"/>
      <c r="L1539" s="4"/>
      <c r="M1539" s="4"/>
      <c r="N1539" s="4"/>
      <c r="O1539" s="4"/>
      <c r="P1539" s="4"/>
      <c r="Q1539" s="4"/>
      <c r="R1539" s="4"/>
      <c r="S1539" s="4"/>
      <c r="T1539" s="4"/>
      <c r="U1539" s="4"/>
      <c r="V1539" s="4"/>
      <c r="W1539" s="4"/>
      <c r="X1539" s="4"/>
      <c r="Y1539" s="4"/>
      <c r="Z1539" s="4"/>
      <c r="AA1539" s="4"/>
      <c r="AB1539" s="53"/>
      <c r="AC1539" s="4"/>
      <c r="AD1539" s="4"/>
      <c r="AE1539" s="4"/>
      <c r="AF1539" s="4"/>
      <c r="AG1539" s="4"/>
    </row>
    <row r="1540" spans="4:33" x14ac:dyDescent="0.25">
      <c r="D1540" s="4"/>
      <c r="E1540" s="4"/>
      <c r="F1540" s="4"/>
      <c r="G1540" s="4"/>
      <c r="H1540" s="4"/>
      <c r="I1540" s="4"/>
      <c r="J1540" s="4"/>
      <c r="K1540" s="4"/>
      <c r="L1540" s="4"/>
      <c r="M1540" s="4"/>
      <c r="N1540" s="4"/>
      <c r="O1540" s="4"/>
      <c r="P1540" s="4"/>
      <c r="Q1540" s="4"/>
      <c r="R1540" s="4"/>
      <c r="S1540" s="4"/>
      <c r="T1540" s="4"/>
      <c r="U1540" s="4"/>
      <c r="V1540" s="4"/>
      <c r="W1540" s="4"/>
      <c r="X1540" s="4"/>
      <c r="Y1540" s="4"/>
      <c r="Z1540" s="4"/>
      <c r="AA1540" s="4"/>
      <c r="AB1540" s="53"/>
      <c r="AC1540" s="4"/>
      <c r="AD1540" s="4"/>
      <c r="AE1540" s="4"/>
      <c r="AF1540" s="4"/>
      <c r="AG1540" s="4"/>
    </row>
    <row r="1541" spans="4:33" x14ac:dyDescent="0.25">
      <c r="D1541" s="4"/>
      <c r="E1541" s="4"/>
      <c r="F1541" s="4"/>
      <c r="G1541" s="4"/>
      <c r="H1541" s="4"/>
      <c r="I1541" s="4"/>
      <c r="J1541" s="4"/>
      <c r="K1541" s="4"/>
      <c r="L1541" s="4"/>
      <c r="M1541" s="4"/>
      <c r="N1541" s="4"/>
      <c r="O1541" s="4"/>
      <c r="P1541" s="4"/>
      <c r="Q1541" s="4"/>
      <c r="R1541" s="4"/>
      <c r="S1541" s="4"/>
      <c r="T1541" s="4"/>
      <c r="U1541" s="4"/>
      <c r="V1541" s="4"/>
      <c r="W1541" s="4"/>
      <c r="X1541" s="4"/>
      <c r="Y1541" s="4"/>
      <c r="Z1541" s="4"/>
      <c r="AA1541" s="4"/>
      <c r="AB1541" s="53"/>
      <c r="AC1541" s="4"/>
      <c r="AD1541" s="4"/>
      <c r="AE1541" s="4"/>
      <c r="AF1541" s="4"/>
      <c r="AG1541" s="4"/>
    </row>
    <row r="1542" spans="4:33" x14ac:dyDescent="0.25">
      <c r="D1542" s="4"/>
      <c r="E1542" s="4"/>
      <c r="F1542" s="4"/>
      <c r="G1542" s="4"/>
      <c r="H1542" s="4"/>
      <c r="I1542" s="4"/>
      <c r="J1542" s="4"/>
      <c r="K1542" s="4"/>
      <c r="L1542" s="4"/>
      <c r="M1542" s="4"/>
      <c r="N1542" s="4"/>
      <c r="O1542" s="4"/>
      <c r="P1542" s="4"/>
      <c r="Q1542" s="4"/>
      <c r="R1542" s="4"/>
      <c r="S1542" s="4"/>
      <c r="T1542" s="4"/>
      <c r="U1542" s="4"/>
      <c r="V1542" s="4"/>
      <c r="W1542" s="4"/>
      <c r="X1542" s="4"/>
      <c r="Y1542" s="4"/>
      <c r="Z1542" s="4"/>
      <c r="AA1542" s="4"/>
      <c r="AB1542" s="53"/>
      <c r="AC1542" s="4"/>
      <c r="AD1542" s="4"/>
      <c r="AE1542" s="4"/>
      <c r="AF1542" s="4"/>
      <c r="AG1542" s="4"/>
    </row>
    <row r="1543" spans="4:33" x14ac:dyDescent="0.25">
      <c r="D1543" s="4"/>
      <c r="E1543" s="4"/>
      <c r="F1543" s="4"/>
      <c r="G1543" s="4"/>
      <c r="H1543" s="4"/>
      <c r="I1543" s="4"/>
      <c r="J1543" s="4"/>
      <c r="K1543" s="4"/>
      <c r="L1543" s="4"/>
      <c r="M1543" s="4"/>
      <c r="N1543" s="4"/>
      <c r="O1543" s="4"/>
      <c r="P1543" s="4"/>
      <c r="Q1543" s="4"/>
      <c r="R1543" s="4"/>
      <c r="S1543" s="4"/>
      <c r="T1543" s="4"/>
      <c r="U1543" s="4"/>
      <c r="V1543" s="4"/>
      <c r="W1543" s="4"/>
      <c r="X1543" s="4"/>
      <c r="Y1543" s="4"/>
      <c r="Z1543" s="4"/>
      <c r="AA1543" s="4"/>
      <c r="AB1543" s="53"/>
      <c r="AC1543" s="4"/>
      <c r="AD1543" s="4"/>
      <c r="AE1543" s="4"/>
      <c r="AF1543" s="4"/>
      <c r="AG1543" s="4"/>
    </row>
    <row r="1544" spans="4:33" x14ac:dyDescent="0.25">
      <c r="D1544" s="4"/>
      <c r="E1544" s="4"/>
      <c r="F1544" s="4"/>
      <c r="G1544" s="4"/>
      <c r="H1544" s="4"/>
      <c r="I1544" s="4"/>
      <c r="J1544" s="4"/>
      <c r="K1544" s="4"/>
      <c r="L1544" s="4"/>
      <c r="M1544" s="4"/>
      <c r="N1544" s="4"/>
      <c r="O1544" s="4"/>
      <c r="P1544" s="4"/>
      <c r="Q1544" s="4"/>
      <c r="R1544" s="4"/>
      <c r="S1544" s="4"/>
      <c r="T1544" s="4"/>
      <c r="U1544" s="4"/>
      <c r="V1544" s="4"/>
      <c r="W1544" s="4"/>
      <c r="X1544" s="4"/>
      <c r="Y1544" s="4"/>
      <c r="Z1544" s="4"/>
      <c r="AA1544" s="4"/>
      <c r="AB1544" s="53"/>
      <c r="AC1544" s="4"/>
      <c r="AD1544" s="4"/>
      <c r="AE1544" s="4"/>
      <c r="AF1544" s="4"/>
      <c r="AG1544" s="4"/>
    </row>
    <row r="1545" spans="4:33" x14ac:dyDescent="0.25">
      <c r="D1545" s="4"/>
      <c r="E1545" s="4"/>
      <c r="F1545" s="4"/>
      <c r="G1545" s="4"/>
      <c r="H1545" s="4"/>
      <c r="I1545" s="4"/>
      <c r="J1545" s="4"/>
      <c r="K1545" s="4"/>
      <c r="L1545" s="4"/>
      <c r="M1545" s="4"/>
      <c r="N1545" s="4"/>
      <c r="O1545" s="4"/>
      <c r="P1545" s="4"/>
      <c r="Q1545" s="4"/>
      <c r="R1545" s="4"/>
      <c r="S1545" s="4"/>
      <c r="T1545" s="4"/>
      <c r="U1545" s="4"/>
      <c r="V1545" s="4"/>
      <c r="W1545" s="4"/>
      <c r="X1545" s="4"/>
      <c r="Y1545" s="4"/>
      <c r="Z1545" s="4"/>
      <c r="AA1545" s="4"/>
      <c r="AB1545" s="53"/>
      <c r="AC1545" s="4"/>
      <c r="AD1545" s="4"/>
      <c r="AE1545" s="4"/>
      <c r="AF1545" s="4"/>
      <c r="AG1545" s="4"/>
    </row>
    <row r="1546" spans="4:33" x14ac:dyDescent="0.25">
      <c r="D1546" s="4"/>
      <c r="E1546" s="4"/>
      <c r="F1546" s="4"/>
      <c r="G1546" s="4"/>
      <c r="H1546" s="4"/>
      <c r="I1546" s="4"/>
      <c r="J1546" s="4"/>
      <c r="K1546" s="4"/>
      <c r="L1546" s="4"/>
      <c r="M1546" s="4"/>
      <c r="N1546" s="4"/>
      <c r="O1546" s="4"/>
      <c r="P1546" s="4"/>
      <c r="Q1546" s="4"/>
      <c r="R1546" s="4"/>
      <c r="S1546" s="4"/>
      <c r="T1546" s="4"/>
      <c r="U1546" s="4"/>
      <c r="V1546" s="4"/>
      <c r="W1546" s="4"/>
      <c r="X1546" s="4"/>
      <c r="Y1546" s="4"/>
      <c r="Z1546" s="4"/>
      <c r="AA1546" s="4"/>
      <c r="AB1546" s="53"/>
      <c r="AC1546" s="4"/>
      <c r="AD1546" s="4"/>
      <c r="AE1546" s="4"/>
      <c r="AF1546" s="4"/>
      <c r="AG1546" s="4"/>
    </row>
    <row r="1547" spans="4:33" x14ac:dyDescent="0.25">
      <c r="D1547" s="4"/>
      <c r="E1547" s="4"/>
      <c r="F1547" s="4"/>
      <c r="G1547" s="4"/>
      <c r="H1547" s="4"/>
      <c r="I1547" s="4"/>
      <c r="J1547" s="4"/>
      <c r="K1547" s="4"/>
      <c r="L1547" s="4"/>
      <c r="M1547" s="4"/>
      <c r="N1547" s="4"/>
      <c r="O1547" s="4"/>
      <c r="P1547" s="4"/>
      <c r="Q1547" s="4"/>
      <c r="R1547" s="4"/>
      <c r="S1547" s="4"/>
      <c r="T1547" s="4"/>
      <c r="U1547" s="4"/>
      <c r="V1547" s="4"/>
      <c r="W1547" s="4"/>
      <c r="X1547" s="4"/>
      <c r="Y1547" s="4"/>
      <c r="Z1547" s="4"/>
      <c r="AA1547" s="4"/>
      <c r="AB1547" s="53"/>
      <c r="AC1547" s="4"/>
      <c r="AD1547" s="4"/>
      <c r="AE1547" s="4"/>
      <c r="AF1547" s="4"/>
      <c r="AG1547" s="4"/>
    </row>
    <row r="1548" spans="4:33" x14ac:dyDescent="0.25">
      <c r="D1548" s="4"/>
      <c r="E1548" s="4"/>
      <c r="F1548" s="4"/>
      <c r="G1548" s="4"/>
      <c r="H1548" s="4"/>
      <c r="I1548" s="4"/>
      <c r="J1548" s="4"/>
      <c r="K1548" s="4"/>
      <c r="L1548" s="4"/>
      <c r="M1548" s="4"/>
      <c r="N1548" s="4"/>
      <c r="O1548" s="4"/>
      <c r="P1548" s="4"/>
      <c r="Q1548" s="4"/>
      <c r="R1548" s="4"/>
      <c r="S1548" s="4"/>
      <c r="T1548" s="4"/>
      <c r="U1548" s="4"/>
      <c r="V1548" s="4"/>
      <c r="W1548" s="4"/>
      <c r="X1548" s="4"/>
      <c r="Y1548" s="4"/>
      <c r="Z1548" s="4"/>
      <c r="AA1548" s="4"/>
      <c r="AB1548" s="53"/>
      <c r="AC1548" s="4"/>
      <c r="AD1548" s="4"/>
      <c r="AE1548" s="4"/>
      <c r="AF1548" s="4"/>
      <c r="AG1548" s="4"/>
    </row>
    <row r="1549" spans="4:33" x14ac:dyDescent="0.25">
      <c r="D1549" s="4"/>
      <c r="E1549" s="4"/>
      <c r="F1549" s="4"/>
      <c r="G1549" s="4"/>
      <c r="H1549" s="4"/>
      <c r="I1549" s="4"/>
      <c r="J1549" s="4"/>
      <c r="K1549" s="4"/>
      <c r="L1549" s="4"/>
      <c r="M1549" s="4"/>
      <c r="N1549" s="4"/>
      <c r="O1549" s="4"/>
      <c r="P1549" s="4"/>
      <c r="Q1549" s="4"/>
      <c r="R1549" s="4"/>
      <c r="S1549" s="4"/>
      <c r="T1549" s="4"/>
      <c r="U1549" s="4"/>
      <c r="V1549" s="4"/>
      <c r="W1549" s="4"/>
      <c r="X1549" s="4"/>
      <c r="Y1549" s="4"/>
      <c r="Z1549" s="4"/>
      <c r="AA1549" s="4"/>
      <c r="AB1549" s="53"/>
      <c r="AC1549" s="4"/>
      <c r="AD1549" s="4"/>
      <c r="AE1549" s="4"/>
      <c r="AF1549" s="4"/>
      <c r="AG1549" s="4"/>
    </row>
    <row r="1550" spans="4:33" x14ac:dyDescent="0.25">
      <c r="D1550" s="4"/>
      <c r="E1550" s="4"/>
      <c r="F1550" s="4"/>
      <c r="G1550" s="4"/>
      <c r="H1550" s="4"/>
      <c r="I1550" s="4"/>
      <c r="J1550" s="4"/>
      <c r="K1550" s="4"/>
      <c r="L1550" s="4"/>
      <c r="M1550" s="4"/>
      <c r="N1550" s="4"/>
      <c r="O1550" s="4"/>
      <c r="P1550" s="4"/>
      <c r="Q1550" s="4"/>
      <c r="R1550" s="4"/>
      <c r="S1550" s="4"/>
      <c r="T1550" s="4"/>
      <c r="U1550" s="4"/>
      <c r="V1550" s="4"/>
      <c r="W1550" s="4"/>
      <c r="X1550" s="4"/>
      <c r="Y1550" s="4"/>
      <c r="Z1550" s="4"/>
      <c r="AA1550" s="4"/>
      <c r="AB1550" s="53"/>
      <c r="AC1550" s="4"/>
      <c r="AD1550" s="4"/>
      <c r="AE1550" s="4"/>
      <c r="AF1550" s="4"/>
      <c r="AG1550" s="4"/>
    </row>
    <row r="1551" spans="4:33" x14ac:dyDescent="0.25">
      <c r="D1551" s="4"/>
      <c r="E1551" s="4"/>
      <c r="F1551" s="4"/>
      <c r="G1551" s="4"/>
      <c r="H1551" s="4"/>
      <c r="I1551" s="4"/>
      <c r="J1551" s="4"/>
      <c r="K1551" s="4"/>
      <c r="L1551" s="4"/>
      <c r="M1551" s="4"/>
      <c r="N1551" s="4"/>
      <c r="O1551" s="4"/>
      <c r="P1551" s="4"/>
      <c r="Q1551" s="4"/>
      <c r="R1551" s="4"/>
      <c r="S1551" s="4"/>
      <c r="T1551" s="4"/>
      <c r="U1551" s="4"/>
      <c r="V1551" s="4"/>
      <c r="W1551" s="4"/>
      <c r="X1551" s="4"/>
      <c r="Y1551" s="4"/>
      <c r="Z1551" s="4"/>
      <c r="AA1551" s="4"/>
      <c r="AB1551" s="53"/>
      <c r="AC1551" s="4"/>
      <c r="AD1551" s="4"/>
      <c r="AE1551" s="4"/>
      <c r="AF1551" s="4"/>
      <c r="AG1551" s="4"/>
    </row>
    <row r="1552" spans="4:33" x14ac:dyDescent="0.25">
      <c r="D1552" s="4"/>
      <c r="E1552" s="4"/>
      <c r="F1552" s="4"/>
      <c r="G1552" s="4"/>
      <c r="H1552" s="4"/>
      <c r="I1552" s="4"/>
      <c r="J1552" s="4"/>
      <c r="K1552" s="4"/>
      <c r="L1552" s="4"/>
      <c r="M1552" s="4"/>
      <c r="N1552" s="4"/>
      <c r="O1552" s="4"/>
      <c r="P1552" s="4"/>
      <c r="Q1552" s="4"/>
      <c r="R1552" s="4"/>
      <c r="S1552" s="4"/>
      <c r="T1552" s="4"/>
      <c r="U1552" s="4"/>
      <c r="V1552" s="4"/>
      <c r="W1552" s="4"/>
      <c r="X1552" s="4"/>
      <c r="Y1552" s="4"/>
      <c r="Z1552" s="4"/>
      <c r="AA1552" s="4"/>
      <c r="AB1552" s="53"/>
      <c r="AC1552" s="4"/>
      <c r="AD1552" s="4"/>
      <c r="AE1552" s="4"/>
      <c r="AF1552" s="4"/>
      <c r="AG1552" s="4"/>
    </row>
    <row r="1553" spans="4:33" x14ac:dyDescent="0.25">
      <c r="D1553" s="4"/>
      <c r="E1553" s="4"/>
      <c r="F1553" s="4"/>
      <c r="G1553" s="4"/>
      <c r="H1553" s="4"/>
      <c r="I1553" s="4"/>
      <c r="J1553" s="4"/>
      <c r="K1553" s="4"/>
      <c r="L1553" s="4"/>
      <c r="M1553" s="4"/>
      <c r="N1553" s="4"/>
      <c r="O1553" s="4"/>
      <c r="P1553" s="4"/>
      <c r="Q1553" s="4"/>
      <c r="R1553" s="4"/>
      <c r="S1553" s="4"/>
      <c r="T1553" s="4"/>
      <c r="U1553" s="4"/>
      <c r="V1553" s="4"/>
      <c r="W1553" s="4"/>
      <c r="X1553" s="4"/>
      <c r="Y1553" s="4"/>
      <c r="Z1553" s="4"/>
      <c r="AA1553" s="4"/>
      <c r="AB1553" s="53"/>
      <c r="AC1553" s="4"/>
      <c r="AD1553" s="4"/>
      <c r="AE1553" s="4"/>
      <c r="AF1553" s="4"/>
      <c r="AG1553" s="4"/>
    </row>
    <row r="1554" spans="4:33" x14ac:dyDescent="0.25">
      <c r="D1554" s="4"/>
      <c r="E1554" s="4"/>
      <c r="F1554" s="4"/>
      <c r="G1554" s="4"/>
      <c r="H1554" s="4"/>
      <c r="I1554" s="4"/>
      <c r="J1554" s="4"/>
      <c r="K1554" s="4"/>
      <c r="L1554" s="4"/>
      <c r="M1554" s="4"/>
      <c r="N1554" s="4"/>
      <c r="O1554" s="4"/>
      <c r="P1554" s="4"/>
      <c r="Q1554" s="4"/>
      <c r="R1554" s="4"/>
      <c r="S1554" s="4"/>
      <c r="T1554" s="4"/>
      <c r="U1554" s="4"/>
      <c r="V1554" s="4"/>
      <c r="W1554" s="4"/>
      <c r="X1554" s="4"/>
      <c r="Y1554" s="4"/>
      <c r="Z1554" s="4"/>
      <c r="AA1554" s="4"/>
      <c r="AB1554" s="53"/>
      <c r="AC1554" s="4"/>
      <c r="AD1554" s="4"/>
      <c r="AE1554" s="4"/>
      <c r="AF1554" s="4"/>
      <c r="AG1554" s="4"/>
    </row>
    <row r="1555" spans="4:33" x14ac:dyDescent="0.25">
      <c r="D1555" s="4"/>
      <c r="E1555" s="4"/>
      <c r="F1555" s="4"/>
      <c r="G1555" s="4"/>
      <c r="H1555" s="4"/>
      <c r="I1555" s="4"/>
      <c r="J1555" s="4"/>
      <c r="K1555" s="4"/>
      <c r="L1555" s="4"/>
      <c r="M1555" s="4"/>
      <c r="N1555" s="4"/>
      <c r="O1555" s="4"/>
      <c r="P1555" s="4"/>
      <c r="Q1555" s="4"/>
      <c r="R1555" s="4"/>
      <c r="S1555" s="4"/>
      <c r="T1555" s="4"/>
      <c r="U1555" s="4"/>
      <c r="V1555" s="4"/>
      <c r="W1555" s="4"/>
      <c r="X1555" s="4"/>
      <c r="Y1555" s="4"/>
      <c r="Z1555" s="4"/>
      <c r="AA1555" s="4"/>
      <c r="AB1555" s="53"/>
      <c r="AC1555" s="4"/>
      <c r="AD1555" s="4"/>
      <c r="AE1555" s="4"/>
      <c r="AF1555" s="4"/>
      <c r="AG1555" s="4"/>
    </row>
    <row r="1556" spans="4:33" x14ac:dyDescent="0.25">
      <c r="D1556" s="4"/>
      <c r="E1556" s="4"/>
      <c r="F1556" s="4"/>
      <c r="G1556" s="4"/>
      <c r="H1556" s="4"/>
      <c r="I1556" s="4"/>
      <c r="J1556" s="4"/>
      <c r="K1556" s="4"/>
      <c r="L1556" s="4"/>
      <c r="M1556" s="4"/>
      <c r="N1556" s="4"/>
      <c r="O1556" s="4"/>
      <c r="P1556" s="4"/>
      <c r="Q1556" s="4"/>
      <c r="R1556" s="4"/>
      <c r="S1556" s="4"/>
      <c r="T1556" s="4"/>
      <c r="U1556" s="4"/>
      <c r="V1556" s="4"/>
      <c r="W1556" s="4"/>
      <c r="X1556" s="4"/>
      <c r="Y1556" s="4"/>
      <c r="Z1556" s="4"/>
      <c r="AA1556" s="4"/>
      <c r="AB1556" s="53"/>
      <c r="AC1556" s="4"/>
      <c r="AD1556" s="4"/>
      <c r="AE1556" s="4"/>
      <c r="AF1556" s="4"/>
      <c r="AG1556" s="4"/>
    </row>
    <row r="1557" spans="4:33" x14ac:dyDescent="0.25">
      <c r="D1557" s="4"/>
      <c r="E1557" s="4"/>
      <c r="F1557" s="4"/>
      <c r="G1557" s="4"/>
      <c r="H1557" s="4"/>
      <c r="I1557" s="4"/>
      <c r="J1557" s="4"/>
      <c r="K1557" s="4"/>
      <c r="L1557" s="4"/>
      <c r="M1557" s="4"/>
      <c r="N1557" s="4"/>
      <c r="O1557" s="4"/>
      <c r="P1557" s="4"/>
      <c r="Q1557" s="4"/>
      <c r="R1557" s="4"/>
      <c r="S1557" s="4"/>
      <c r="T1557" s="4"/>
      <c r="U1557" s="4"/>
      <c r="V1557" s="4"/>
      <c r="W1557" s="4"/>
      <c r="X1557" s="4"/>
      <c r="Y1557" s="4"/>
      <c r="Z1557" s="4"/>
      <c r="AA1557" s="4"/>
      <c r="AB1557" s="53"/>
      <c r="AC1557" s="4"/>
      <c r="AD1557" s="4"/>
      <c r="AE1557" s="4"/>
      <c r="AF1557" s="4"/>
      <c r="AG1557" s="4"/>
    </row>
    <row r="1558" spans="4:33" x14ac:dyDescent="0.25">
      <c r="D1558" s="4"/>
      <c r="E1558" s="4"/>
      <c r="F1558" s="4"/>
      <c r="G1558" s="4"/>
      <c r="H1558" s="4"/>
      <c r="I1558" s="4"/>
      <c r="J1558" s="4"/>
      <c r="K1558" s="4"/>
      <c r="L1558" s="4"/>
      <c r="M1558" s="4"/>
      <c r="N1558" s="4"/>
      <c r="O1558" s="4"/>
      <c r="P1558" s="4"/>
      <c r="Q1558" s="4"/>
      <c r="R1558" s="4"/>
      <c r="S1558" s="4"/>
      <c r="T1558" s="4"/>
      <c r="U1558" s="4"/>
      <c r="V1558" s="4"/>
      <c r="W1558" s="4"/>
      <c r="X1558" s="4"/>
      <c r="Y1558" s="4"/>
      <c r="Z1558" s="4"/>
      <c r="AA1558" s="4"/>
      <c r="AB1558" s="53"/>
      <c r="AC1558" s="4"/>
      <c r="AD1558" s="4"/>
      <c r="AE1558" s="4"/>
      <c r="AF1558" s="4"/>
      <c r="AG1558" s="4"/>
    </row>
    <row r="1559" spans="4:33" x14ac:dyDescent="0.25">
      <c r="D1559" s="4"/>
      <c r="E1559" s="4"/>
      <c r="F1559" s="4"/>
      <c r="G1559" s="4"/>
      <c r="H1559" s="4"/>
      <c r="I1559" s="4"/>
      <c r="J1559" s="4"/>
      <c r="K1559" s="4"/>
      <c r="L1559" s="4"/>
      <c r="M1559" s="4"/>
      <c r="N1559" s="4"/>
      <c r="O1559" s="4"/>
      <c r="P1559" s="4"/>
      <c r="Q1559" s="4"/>
      <c r="R1559" s="4"/>
      <c r="S1559" s="4"/>
      <c r="T1559" s="4"/>
      <c r="U1559" s="4"/>
      <c r="V1559" s="4"/>
      <c r="W1559" s="4"/>
      <c r="X1559" s="4"/>
      <c r="Y1559" s="4"/>
      <c r="Z1559" s="4"/>
      <c r="AA1559" s="4"/>
      <c r="AB1559" s="53"/>
      <c r="AC1559" s="4"/>
      <c r="AD1559" s="4"/>
      <c r="AE1559" s="4"/>
      <c r="AF1559" s="4"/>
      <c r="AG1559" s="4"/>
    </row>
    <row r="1560" spans="4:33" x14ac:dyDescent="0.25">
      <c r="D1560" s="4"/>
      <c r="E1560" s="4"/>
      <c r="F1560" s="4"/>
      <c r="G1560" s="4"/>
      <c r="H1560" s="4"/>
      <c r="I1560" s="4"/>
      <c r="J1560" s="4"/>
      <c r="K1560" s="4"/>
      <c r="L1560" s="4"/>
      <c r="M1560" s="4"/>
      <c r="N1560" s="4"/>
      <c r="O1560" s="4"/>
      <c r="P1560" s="4"/>
      <c r="Q1560" s="4"/>
      <c r="R1560" s="4"/>
      <c r="S1560" s="4"/>
      <c r="T1560" s="4"/>
      <c r="U1560" s="4"/>
      <c r="V1560" s="4"/>
      <c r="W1560" s="4"/>
      <c r="X1560" s="4"/>
      <c r="Y1560" s="4"/>
      <c r="Z1560" s="4"/>
      <c r="AA1560" s="4"/>
      <c r="AB1560" s="53"/>
      <c r="AC1560" s="4"/>
      <c r="AD1560" s="4"/>
      <c r="AE1560" s="4"/>
      <c r="AF1560" s="4"/>
      <c r="AG1560" s="4"/>
    </row>
    <row r="1561" spans="4:33" x14ac:dyDescent="0.25">
      <c r="D1561" s="4"/>
      <c r="E1561" s="4"/>
      <c r="F1561" s="4"/>
      <c r="G1561" s="4"/>
      <c r="H1561" s="4"/>
      <c r="I1561" s="4"/>
      <c r="J1561" s="4"/>
      <c r="K1561" s="4"/>
      <c r="L1561" s="4"/>
      <c r="M1561" s="4"/>
      <c r="N1561" s="4"/>
      <c r="O1561" s="4"/>
      <c r="P1561" s="4"/>
      <c r="Q1561" s="4"/>
      <c r="R1561" s="4"/>
      <c r="S1561" s="4"/>
      <c r="T1561" s="4"/>
      <c r="U1561" s="4"/>
      <c r="V1561" s="4"/>
      <c r="W1561" s="4"/>
      <c r="X1561" s="4"/>
      <c r="Y1561" s="4"/>
      <c r="Z1561" s="4"/>
      <c r="AA1561" s="4"/>
      <c r="AB1561" s="53"/>
      <c r="AC1561" s="4"/>
      <c r="AD1561" s="4"/>
      <c r="AE1561" s="4"/>
      <c r="AF1561" s="4"/>
      <c r="AG1561" s="4"/>
    </row>
    <row r="1562" spans="4:33" x14ac:dyDescent="0.25">
      <c r="D1562" s="4"/>
      <c r="E1562" s="4"/>
      <c r="F1562" s="4"/>
      <c r="G1562" s="4"/>
      <c r="H1562" s="4"/>
      <c r="I1562" s="4"/>
      <c r="J1562" s="4"/>
      <c r="K1562" s="4"/>
      <c r="L1562" s="4"/>
      <c r="M1562" s="4"/>
      <c r="N1562" s="4"/>
      <c r="O1562" s="4"/>
      <c r="P1562" s="4"/>
      <c r="Q1562" s="4"/>
      <c r="R1562" s="4"/>
      <c r="S1562" s="4"/>
      <c r="T1562" s="4"/>
      <c r="U1562" s="4"/>
      <c r="V1562" s="4"/>
      <c r="W1562" s="4"/>
      <c r="X1562" s="4"/>
      <c r="Y1562" s="4"/>
      <c r="Z1562" s="4"/>
      <c r="AA1562" s="4"/>
      <c r="AB1562" s="53"/>
      <c r="AC1562" s="4"/>
      <c r="AD1562" s="4"/>
      <c r="AE1562" s="4"/>
      <c r="AF1562" s="4"/>
      <c r="AG1562" s="4"/>
    </row>
    <row r="1563" spans="4:33" x14ac:dyDescent="0.25">
      <c r="D1563" s="4"/>
      <c r="E1563" s="4"/>
      <c r="F1563" s="4"/>
      <c r="G1563" s="4"/>
      <c r="H1563" s="4"/>
      <c r="I1563" s="4"/>
      <c r="J1563" s="4"/>
      <c r="K1563" s="4"/>
      <c r="L1563" s="4"/>
      <c r="M1563" s="4"/>
      <c r="N1563" s="4"/>
      <c r="O1563" s="4"/>
      <c r="P1563" s="4"/>
      <c r="Q1563" s="4"/>
      <c r="R1563" s="4"/>
      <c r="S1563" s="4"/>
      <c r="T1563" s="4"/>
      <c r="U1563" s="4"/>
      <c r="V1563" s="4"/>
      <c r="W1563" s="4"/>
      <c r="X1563" s="4"/>
      <c r="Y1563" s="4"/>
      <c r="Z1563" s="4"/>
      <c r="AA1563" s="4"/>
      <c r="AB1563" s="53"/>
      <c r="AC1563" s="4"/>
      <c r="AD1563" s="4"/>
      <c r="AE1563" s="4"/>
      <c r="AF1563" s="4"/>
      <c r="AG1563" s="4"/>
    </row>
    <row r="1564" spans="4:33" x14ac:dyDescent="0.25">
      <c r="D1564" s="4"/>
      <c r="E1564" s="4"/>
      <c r="F1564" s="4"/>
      <c r="G1564" s="4"/>
      <c r="H1564" s="4"/>
      <c r="I1564" s="4"/>
      <c r="J1564" s="4"/>
      <c r="K1564" s="4"/>
      <c r="L1564" s="4"/>
      <c r="M1564" s="4"/>
      <c r="N1564" s="4"/>
      <c r="O1564" s="4"/>
      <c r="P1564" s="4"/>
      <c r="Q1564" s="4"/>
      <c r="R1564" s="4"/>
      <c r="S1564" s="4"/>
      <c r="T1564" s="4"/>
      <c r="U1564" s="4"/>
      <c r="V1564" s="4"/>
      <c r="W1564" s="4"/>
      <c r="X1564" s="4"/>
      <c r="Y1564" s="4"/>
      <c r="Z1564" s="4"/>
      <c r="AA1564" s="4"/>
      <c r="AB1564" s="53"/>
      <c r="AC1564" s="4"/>
      <c r="AD1564" s="4"/>
      <c r="AE1564" s="4"/>
      <c r="AF1564" s="4"/>
      <c r="AG1564" s="4"/>
    </row>
    <row r="1565" spans="4:33" x14ac:dyDescent="0.25">
      <c r="D1565" s="4"/>
      <c r="E1565" s="4"/>
      <c r="F1565" s="4"/>
      <c r="G1565" s="4"/>
      <c r="H1565" s="4"/>
      <c r="I1565" s="4"/>
      <c r="J1565" s="4"/>
      <c r="K1565" s="4"/>
      <c r="L1565" s="4"/>
      <c r="M1565" s="4"/>
      <c r="N1565" s="4"/>
      <c r="O1565" s="4"/>
      <c r="P1565" s="4"/>
      <c r="Q1565" s="4"/>
      <c r="R1565" s="4"/>
      <c r="S1565" s="4"/>
      <c r="T1565" s="4"/>
      <c r="U1565" s="4"/>
      <c r="V1565" s="4"/>
      <c r="W1565" s="4"/>
      <c r="X1565" s="4"/>
      <c r="Y1565" s="4"/>
      <c r="Z1565" s="4"/>
      <c r="AA1565" s="4"/>
      <c r="AB1565" s="53"/>
      <c r="AC1565" s="4"/>
      <c r="AD1565" s="4"/>
      <c r="AE1565" s="4"/>
      <c r="AF1565" s="4"/>
      <c r="AG1565" s="4"/>
    </row>
    <row r="1566" spans="4:33" x14ac:dyDescent="0.25">
      <c r="D1566" s="4"/>
      <c r="E1566" s="4"/>
      <c r="F1566" s="4"/>
      <c r="G1566" s="4"/>
      <c r="H1566" s="4"/>
      <c r="I1566" s="4"/>
      <c r="J1566" s="4"/>
      <c r="K1566" s="4"/>
      <c r="L1566" s="4"/>
      <c r="M1566" s="4"/>
      <c r="N1566" s="4"/>
      <c r="O1566" s="4"/>
      <c r="P1566" s="4"/>
      <c r="Q1566" s="4"/>
      <c r="R1566" s="4"/>
      <c r="S1566" s="4"/>
      <c r="T1566" s="4"/>
      <c r="U1566" s="4"/>
      <c r="V1566" s="4"/>
      <c r="W1566" s="4"/>
      <c r="X1566" s="4"/>
      <c r="Y1566" s="4"/>
      <c r="Z1566" s="4"/>
      <c r="AA1566" s="4"/>
      <c r="AB1566" s="53"/>
      <c r="AC1566" s="4"/>
      <c r="AD1566" s="4"/>
      <c r="AE1566" s="4"/>
      <c r="AF1566" s="4"/>
      <c r="AG1566" s="4"/>
    </row>
    <row r="1567" spans="4:33" x14ac:dyDescent="0.25">
      <c r="D1567" s="4"/>
      <c r="E1567" s="4"/>
      <c r="F1567" s="4"/>
      <c r="G1567" s="4"/>
      <c r="H1567" s="4"/>
      <c r="I1567" s="4"/>
      <c r="J1567" s="4"/>
      <c r="K1567" s="4"/>
      <c r="L1567" s="4"/>
      <c r="M1567" s="4"/>
      <c r="N1567" s="4"/>
      <c r="O1567" s="4"/>
      <c r="P1567" s="4"/>
      <c r="Q1567" s="4"/>
      <c r="R1567" s="4"/>
      <c r="S1567" s="4"/>
      <c r="T1567" s="4"/>
      <c r="U1567" s="4"/>
      <c r="V1567" s="4"/>
      <c r="W1567" s="4"/>
      <c r="X1567" s="4"/>
      <c r="Y1567" s="4"/>
      <c r="Z1567" s="4"/>
      <c r="AA1567" s="4"/>
      <c r="AB1567" s="53"/>
      <c r="AC1567" s="4"/>
      <c r="AD1567" s="4"/>
      <c r="AE1567" s="4"/>
      <c r="AF1567" s="4"/>
      <c r="AG1567" s="4"/>
    </row>
    <row r="1568" spans="4:33" x14ac:dyDescent="0.25">
      <c r="D1568" s="4"/>
      <c r="E1568" s="4"/>
      <c r="F1568" s="4"/>
      <c r="G1568" s="4"/>
      <c r="H1568" s="4"/>
      <c r="I1568" s="4"/>
      <c r="J1568" s="4"/>
      <c r="K1568" s="4"/>
      <c r="L1568" s="4"/>
      <c r="M1568" s="4"/>
      <c r="N1568" s="4"/>
      <c r="O1568" s="4"/>
      <c r="P1568" s="4"/>
      <c r="Q1568" s="4"/>
      <c r="R1568" s="4"/>
      <c r="S1568" s="4"/>
      <c r="T1568" s="4"/>
      <c r="U1568" s="4"/>
      <c r="V1568" s="4"/>
      <c r="W1568" s="4"/>
      <c r="X1568" s="4"/>
      <c r="Y1568" s="4"/>
      <c r="Z1568" s="4"/>
      <c r="AA1568" s="4"/>
      <c r="AB1568" s="53"/>
      <c r="AC1568" s="4"/>
      <c r="AD1568" s="4"/>
      <c r="AE1568" s="4"/>
      <c r="AF1568" s="4"/>
      <c r="AG1568" s="4"/>
    </row>
    <row r="1569" spans="4:33" x14ac:dyDescent="0.25">
      <c r="D1569" s="4"/>
      <c r="E1569" s="4"/>
      <c r="F1569" s="4"/>
      <c r="G1569" s="4"/>
      <c r="H1569" s="4"/>
      <c r="I1569" s="4"/>
      <c r="J1569" s="4"/>
      <c r="K1569" s="4"/>
      <c r="L1569" s="4"/>
      <c r="M1569" s="4"/>
      <c r="N1569" s="4"/>
      <c r="O1569" s="4"/>
      <c r="P1569" s="4"/>
      <c r="Q1569" s="4"/>
      <c r="R1569" s="4"/>
      <c r="S1569" s="4"/>
      <c r="T1569" s="4"/>
      <c r="U1569" s="4"/>
      <c r="V1569" s="4"/>
      <c r="W1569" s="4"/>
      <c r="X1569" s="4"/>
      <c r="Y1569" s="4"/>
      <c r="Z1569" s="4"/>
      <c r="AA1569" s="4"/>
      <c r="AB1569" s="53"/>
      <c r="AC1569" s="4"/>
      <c r="AD1569" s="4"/>
      <c r="AE1569" s="4"/>
      <c r="AF1569" s="4"/>
      <c r="AG1569" s="4"/>
    </row>
    <row r="1570" spans="4:33" x14ac:dyDescent="0.25">
      <c r="D1570" s="4"/>
      <c r="E1570" s="4"/>
      <c r="F1570" s="4"/>
      <c r="G1570" s="4"/>
      <c r="H1570" s="4"/>
      <c r="I1570" s="4"/>
      <c r="J1570" s="4"/>
      <c r="K1570" s="4"/>
      <c r="L1570" s="4"/>
      <c r="M1570" s="4"/>
      <c r="N1570" s="4"/>
      <c r="O1570" s="4"/>
      <c r="P1570" s="4"/>
      <c r="Q1570" s="4"/>
      <c r="R1570" s="4"/>
      <c r="S1570" s="4"/>
      <c r="T1570" s="4"/>
      <c r="U1570" s="4"/>
      <c r="V1570" s="4"/>
      <c r="W1570" s="4"/>
      <c r="X1570" s="4"/>
      <c r="Y1570" s="4"/>
      <c r="Z1570" s="4"/>
      <c r="AA1570" s="4"/>
      <c r="AB1570" s="53"/>
      <c r="AC1570" s="4"/>
      <c r="AD1570" s="4"/>
      <c r="AE1570" s="4"/>
      <c r="AF1570" s="4"/>
      <c r="AG1570" s="4"/>
    </row>
    <row r="1571" spans="4:33" x14ac:dyDescent="0.25">
      <c r="D1571" s="4"/>
      <c r="E1571" s="4"/>
      <c r="F1571" s="4"/>
      <c r="G1571" s="4"/>
      <c r="H1571" s="4"/>
      <c r="I1571" s="4"/>
      <c r="J1571" s="4"/>
      <c r="K1571" s="4"/>
      <c r="L1571" s="4"/>
      <c r="M1571" s="4"/>
      <c r="N1571" s="4"/>
      <c r="O1571" s="4"/>
      <c r="P1571" s="4"/>
      <c r="Q1571" s="4"/>
      <c r="R1571" s="4"/>
      <c r="S1571" s="4"/>
      <c r="T1571" s="4"/>
      <c r="U1571" s="4"/>
      <c r="V1571" s="4"/>
      <c r="W1571" s="4"/>
      <c r="X1571" s="4"/>
      <c r="Y1571" s="4"/>
      <c r="Z1571" s="4"/>
      <c r="AA1571" s="4"/>
      <c r="AB1571" s="53"/>
      <c r="AC1571" s="4"/>
      <c r="AD1571" s="4"/>
      <c r="AE1571" s="4"/>
      <c r="AF1571" s="4"/>
      <c r="AG1571" s="4"/>
    </row>
    <row r="1572" spans="4:33" x14ac:dyDescent="0.25">
      <c r="D1572" s="4"/>
      <c r="E1572" s="4"/>
      <c r="F1572" s="4"/>
      <c r="G1572" s="4"/>
      <c r="H1572" s="4"/>
      <c r="I1572" s="4"/>
      <c r="J1572" s="4"/>
      <c r="K1572" s="4"/>
      <c r="L1572" s="4"/>
      <c r="M1572" s="4"/>
      <c r="N1572" s="4"/>
      <c r="O1572" s="4"/>
      <c r="P1572" s="4"/>
      <c r="Q1572" s="4"/>
      <c r="R1572" s="4"/>
      <c r="S1572" s="4"/>
      <c r="T1572" s="4"/>
      <c r="U1572" s="4"/>
      <c r="V1572" s="4"/>
      <c r="W1572" s="4"/>
      <c r="X1572" s="4"/>
      <c r="Y1572" s="4"/>
      <c r="Z1572" s="4"/>
      <c r="AA1572" s="4"/>
      <c r="AB1572" s="53"/>
      <c r="AC1572" s="4"/>
      <c r="AD1572" s="4"/>
      <c r="AE1572" s="4"/>
      <c r="AF1572" s="4"/>
      <c r="AG1572" s="4"/>
    </row>
    <row r="1573" spans="4:33" x14ac:dyDescent="0.25">
      <c r="D1573" s="4"/>
      <c r="E1573" s="4"/>
      <c r="F1573" s="4"/>
      <c r="G1573" s="4"/>
      <c r="H1573" s="4"/>
      <c r="I1573" s="4"/>
      <c r="J1573" s="4"/>
      <c r="K1573" s="4"/>
      <c r="L1573" s="4"/>
      <c r="M1573" s="4"/>
      <c r="N1573" s="4"/>
      <c r="O1573" s="4"/>
      <c r="P1573" s="4"/>
      <c r="Q1573" s="4"/>
      <c r="R1573" s="4"/>
      <c r="S1573" s="4"/>
      <c r="T1573" s="4"/>
      <c r="U1573" s="4"/>
      <c r="V1573" s="4"/>
      <c r="W1573" s="4"/>
      <c r="X1573" s="4"/>
      <c r="Y1573" s="4"/>
      <c r="Z1573" s="4"/>
      <c r="AA1573" s="4"/>
      <c r="AB1573" s="53"/>
      <c r="AC1573" s="4"/>
      <c r="AD1573" s="4"/>
      <c r="AE1573" s="4"/>
      <c r="AF1573" s="4"/>
      <c r="AG1573" s="4"/>
    </row>
    <row r="1574" spans="4:33" x14ac:dyDescent="0.25">
      <c r="D1574" s="4"/>
      <c r="E1574" s="4"/>
      <c r="F1574" s="4"/>
      <c r="G1574" s="4"/>
      <c r="H1574" s="4"/>
      <c r="I1574" s="4"/>
      <c r="J1574" s="4"/>
      <c r="K1574" s="4"/>
      <c r="L1574" s="4"/>
      <c r="M1574" s="4"/>
      <c r="N1574" s="4"/>
      <c r="O1574" s="4"/>
      <c r="P1574" s="4"/>
      <c r="Q1574" s="4"/>
      <c r="R1574" s="4"/>
      <c r="S1574" s="4"/>
      <c r="T1574" s="4"/>
      <c r="U1574" s="4"/>
      <c r="V1574" s="4"/>
      <c r="W1574" s="4"/>
      <c r="X1574" s="4"/>
      <c r="Y1574" s="4"/>
      <c r="Z1574" s="4"/>
      <c r="AA1574" s="4"/>
      <c r="AB1574" s="53"/>
      <c r="AC1574" s="4"/>
      <c r="AD1574" s="4"/>
      <c r="AE1574" s="4"/>
      <c r="AF1574" s="4"/>
      <c r="AG1574" s="4"/>
    </row>
    <row r="1575" spans="4:33" x14ac:dyDescent="0.25">
      <c r="D1575" s="4"/>
      <c r="E1575" s="4"/>
      <c r="F1575" s="4"/>
      <c r="G1575" s="4"/>
      <c r="H1575" s="4"/>
      <c r="I1575" s="4"/>
      <c r="J1575" s="4"/>
      <c r="K1575" s="4"/>
      <c r="L1575" s="4"/>
      <c r="M1575" s="4"/>
      <c r="N1575" s="4"/>
      <c r="O1575" s="4"/>
      <c r="P1575" s="4"/>
      <c r="Q1575" s="4"/>
      <c r="R1575" s="4"/>
      <c r="S1575" s="4"/>
      <c r="T1575" s="4"/>
      <c r="U1575" s="4"/>
      <c r="V1575" s="4"/>
      <c r="W1575" s="4"/>
      <c r="X1575" s="4"/>
      <c r="Y1575" s="4"/>
      <c r="Z1575" s="4"/>
      <c r="AA1575" s="4"/>
      <c r="AB1575" s="53"/>
      <c r="AC1575" s="4"/>
      <c r="AD1575" s="4"/>
      <c r="AE1575" s="4"/>
      <c r="AF1575" s="4"/>
      <c r="AG1575" s="4"/>
    </row>
    <row r="1576" spans="4:33" x14ac:dyDescent="0.25">
      <c r="D1576" s="4"/>
      <c r="E1576" s="4"/>
      <c r="F1576" s="4"/>
      <c r="G1576" s="4"/>
      <c r="H1576" s="4"/>
      <c r="I1576" s="4"/>
      <c r="J1576" s="4"/>
      <c r="K1576" s="4"/>
      <c r="L1576" s="4"/>
      <c r="M1576" s="4"/>
      <c r="N1576" s="4"/>
      <c r="O1576" s="4"/>
      <c r="P1576" s="4"/>
      <c r="Q1576" s="4"/>
      <c r="R1576" s="4"/>
      <c r="S1576" s="4"/>
      <c r="T1576" s="4"/>
      <c r="U1576" s="4"/>
      <c r="V1576" s="4"/>
      <c r="W1576" s="4"/>
      <c r="X1576" s="4"/>
      <c r="Y1576" s="4"/>
      <c r="Z1576" s="4"/>
      <c r="AA1576" s="4"/>
      <c r="AB1576" s="53"/>
      <c r="AC1576" s="4"/>
      <c r="AD1576" s="4"/>
      <c r="AE1576" s="4"/>
      <c r="AF1576" s="4"/>
      <c r="AG1576" s="4"/>
    </row>
    <row r="1577" spans="4:33" x14ac:dyDescent="0.25">
      <c r="D1577" s="4"/>
      <c r="E1577" s="4"/>
      <c r="F1577" s="4"/>
      <c r="G1577" s="4"/>
      <c r="H1577" s="4"/>
      <c r="I1577" s="4"/>
      <c r="J1577" s="4"/>
      <c r="K1577" s="4"/>
      <c r="L1577" s="4"/>
      <c r="M1577" s="4"/>
      <c r="N1577" s="4"/>
      <c r="O1577" s="4"/>
      <c r="P1577" s="4"/>
      <c r="Q1577" s="4"/>
      <c r="R1577" s="4"/>
      <c r="S1577" s="4"/>
      <c r="T1577" s="4"/>
      <c r="U1577" s="4"/>
      <c r="V1577" s="4"/>
      <c r="W1577" s="4"/>
      <c r="X1577" s="4"/>
      <c r="Y1577" s="4"/>
      <c r="Z1577" s="4"/>
      <c r="AA1577" s="4"/>
      <c r="AB1577" s="53"/>
      <c r="AC1577" s="4"/>
      <c r="AD1577" s="4"/>
      <c r="AE1577" s="4"/>
      <c r="AF1577" s="4"/>
      <c r="AG1577" s="4"/>
    </row>
    <row r="1578" spans="4:33" x14ac:dyDescent="0.25">
      <c r="D1578" s="4"/>
      <c r="E1578" s="4"/>
      <c r="F1578" s="4"/>
      <c r="G1578" s="4"/>
      <c r="H1578" s="4"/>
      <c r="I1578" s="4"/>
      <c r="J1578" s="4"/>
      <c r="K1578" s="4"/>
      <c r="L1578" s="4"/>
      <c r="M1578" s="4"/>
      <c r="N1578" s="4"/>
      <c r="O1578" s="4"/>
      <c r="P1578" s="4"/>
      <c r="Q1578" s="4"/>
      <c r="R1578" s="4"/>
      <c r="S1578" s="4"/>
      <c r="T1578" s="4"/>
      <c r="U1578" s="4"/>
      <c r="V1578" s="4"/>
      <c r="W1578" s="4"/>
      <c r="X1578" s="4"/>
      <c r="Y1578" s="4"/>
      <c r="Z1578" s="4"/>
      <c r="AA1578" s="4"/>
      <c r="AB1578" s="53"/>
      <c r="AC1578" s="4"/>
      <c r="AD1578" s="4"/>
      <c r="AE1578" s="4"/>
      <c r="AF1578" s="4"/>
      <c r="AG1578" s="4"/>
    </row>
    <row r="1579" spans="4:33" x14ac:dyDescent="0.25">
      <c r="D1579" s="4"/>
      <c r="E1579" s="4"/>
      <c r="F1579" s="4"/>
      <c r="G1579" s="4"/>
      <c r="H1579" s="4"/>
      <c r="I1579" s="4"/>
      <c r="J1579" s="4"/>
      <c r="K1579" s="4"/>
      <c r="L1579" s="4"/>
      <c r="M1579" s="4"/>
      <c r="N1579" s="4"/>
      <c r="O1579" s="4"/>
      <c r="P1579" s="4"/>
      <c r="Q1579" s="4"/>
      <c r="R1579" s="4"/>
      <c r="S1579" s="4"/>
      <c r="T1579" s="4"/>
      <c r="U1579" s="4"/>
      <c r="V1579" s="4"/>
      <c r="W1579" s="4"/>
      <c r="X1579" s="4"/>
      <c r="Y1579" s="4"/>
      <c r="Z1579" s="4"/>
      <c r="AA1579" s="4"/>
      <c r="AB1579" s="53"/>
      <c r="AC1579" s="4"/>
      <c r="AD1579" s="4"/>
      <c r="AE1579" s="4"/>
      <c r="AF1579" s="4"/>
      <c r="AG1579" s="4"/>
    </row>
    <row r="1580" spans="4:33" x14ac:dyDescent="0.25">
      <c r="D1580" s="4"/>
      <c r="E1580" s="4"/>
      <c r="F1580" s="4"/>
      <c r="G1580" s="4"/>
      <c r="H1580" s="4"/>
      <c r="I1580" s="4"/>
      <c r="J1580" s="4"/>
      <c r="K1580" s="4"/>
      <c r="L1580" s="4"/>
      <c r="M1580" s="4"/>
      <c r="N1580" s="4"/>
      <c r="O1580" s="4"/>
      <c r="P1580" s="4"/>
      <c r="Q1580" s="4"/>
      <c r="R1580" s="4"/>
      <c r="S1580" s="4"/>
      <c r="T1580" s="4"/>
      <c r="U1580" s="4"/>
      <c r="V1580" s="4"/>
      <c r="W1580" s="4"/>
      <c r="X1580" s="4"/>
      <c r="Y1580" s="4"/>
      <c r="Z1580" s="4"/>
      <c r="AA1580" s="4"/>
      <c r="AB1580" s="53"/>
      <c r="AC1580" s="4"/>
      <c r="AD1580" s="4"/>
      <c r="AE1580" s="4"/>
      <c r="AF1580" s="4"/>
      <c r="AG1580" s="4"/>
    </row>
    <row r="1581" spans="4:33" x14ac:dyDescent="0.25">
      <c r="D1581" s="4"/>
      <c r="E1581" s="4"/>
      <c r="F1581" s="4"/>
      <c r="G1581" s="4"/>
      <c r="H1581" s="4"/>
      <c r="I1581" s="4"/>
      <c r="J1581" s="4"/>
      <c r="K1581" s="4"/>
      <c r="L1581" s="4"/>
      <c r="M1581" s="4"/>
      <c r="N1581" s="4"/>
      <c r="O1581" s="4"/>
      <c r="P1581" s="4"/>
      <c r="Q1581" s="4"/>
      <c r="R1581" s="4"/>
      <c r="S1581" s="4"/>
      <c r="T1581" s="4"/>
      <c r="U1581" s="4"/>
      <c r="V1581" s="4"/>
      <c r="W1581" s="4"/>
      <c r="X1581" s="4"/>
      <c r="Y1581" s="4"/>
      <c r="Z1581" s="4"/>
      <c r="AA1581" s="4"/>
      <c r="AB1581" s="53"/>
      <c r="AC1581" s="4"/>
      <c r="AD1581" s="4"/>
      <c r="AE1581" s="4"/>
      <c r="AF1581" s="4"/>
      <c r="AG1581" s="4"/>
    </row>
    <row r="1582" spans="4:33" x14ac:dyDescent="0.25">
      <c r="D1582" s="4"/>
      <c r="E1582" s="4"/>
      <c r="F1582" s="4"/>
      <c r="G1582" s="4"/>
      <c r="H1582" s="4"/>
      <c r="I1582" s="4"/>
      <c r="J1582" s="4"/>
      <c r="K1582" s="4"/>
      <c r="L1582" s="4"/>
      <c r="M1582" s="4"/>
      <c r="N1582" s="4"/>
      <c r="O1582" s="4"/>
      <c r="P1582" s="4"/>
      <c r="Q1582" s="4"/>
      <c r="R1582" s="4"/>
      <c r="S1582" s="4"/>
      <c r="T1582" s="4"/>
      <c r="U1582" s="4"/>
      <c r="V1582" s="4"/>
      <c r="W1582" s="4"/>
      <c r="X1582" s="4"/>
      <c r="Y1582" s="4"/>
      <c r="Z1582" s="4"/>
      <c r="AA1582" s="4"/>
      <c r="AB1582" s="53"/>
      <c r="AC1582" s="4"/>
      <c r="AD1582" s="4"/>
      <c r="AE1582" s="4"/>
      <c r="AF1582" s="4"/>
      <c r="AG1582" s="4"/>
    </row>
    <row r="1583" spans="4:33" x14ac:dyDescent="0.25">
      <c r="D1583" s="4"/>
      <c r="E1583" s="4"/>
      <c r="F1583" s="4"/>
      <c r="G1583" s="4"/>
      <c r="H1583" s="4"/>
      <c r="I1583" s="4"/>
      <c r="J1583" s="4"/>
      <c r="K1583" s="4"/>
      <c r="L1583" s="4"/>
      <c r="M1583" s="4"/>
      <c r="N1583" s="4"/>
      <c r="O1583" s="4"/>
      <c r="P1583" s="4"/>
      <c r="Q1583" s="4"/>
      <c r="R1583" s="4"/>
      <c r="S1583" s="4"/>
      <c r="T1583" s="4"/>
      <c r="U1583" s="4"/>
      <c r="V1583" s="4"/>
      <c r="W1583" s="4"/>
      <c r="X1583" s="4"/>
      <c r="Y1583" s="4"/>
      <c r="Z1583" s="4"/>
      <c r="AA1583" s="4"/>
      <c r="AB1583" s="53"/>
      <c r="AC1583" s="4"/>
      <c r="AD1583" s="4"/>
      <c r="AE1583" s="4"/>
      <c r="AF1583" s="4"/>
      <c r="AG1583" s="4"/>
    </row>
    <row r="1584" spans="4:33" x14ac:dyDescent="0.25">
      <c r="D1584" s="4"/>
      <c r="E1584" s="4"/>
      <c r="F1584" s="4"/>
      <c r="G1584" s="4"/>
      <c r="H1584" s="4"/>
      <c r="I1584" s="4"/>
      <c r="J1584" s="4"/>
      <c r="K1584" s="4"/>
      <c r="L1584" s="4"/>
      <c r="M1584" s="4"/>
      <c r="N1584" s="4"/>
      <c r="O1584" s="4"/>
      <c r="P1584" s="4"/>
      <c r="Q1584" s="4"/>
      <c r="R1584" s="4"/>
      <c r="S1584" s="4"/>
      <c r="T1584" s="4"/>
      <c r="U1584" s="4"/>
      <c r="V1584" s="4"/>
      <c r="W1584" s="4"/>
      <c r="X1584" s="4"/>
      <c r="Y1584" s="4"/>
      <c r="Z1584" s="4"/>
      <c r="AA1584" s="4"/>
      <c r="AB1584" s="53"/>
      <c r="AC1584" s="4"/>
      <c r="AD1584" s="4"/>
      <c r="AE1584" s="4"/>
      <c r="AF1584" s="4"/>
      <c r="AG1584" s="4"/>
    </row>
    <row r="1585" spans="4:33" x14ac:dyDescent="0.25">
      <c r="D1585" s="4"/>
      <c r="E1585" s="4"/>
      <c r="F1585" s="4"/>
      <c r="G1585" s="4"/>
      <c r="H1585" s="4"/>
      <c r="I1585" s="4"/>
      <c r="J1585" s="4"/>
      <c r="K1585" s="4"/>
      <c r="L1585" s="4"/>
      <c r="M1585" s="4"/>
      <c r="N1585" s="4"/>
      <c r="O1585" s="4"/>
      <c r="P1585" s="4"/>
      <c r="Q1585" s="4"/>
      <c r="R1585" s="4"/>
      <c r="S1585" s="4"/>
      <c r="T1585" s="4"/>
      <c r="U1585" s="4"/>
      <c r="V1585" s="4"/>
      <c r="W1585" s="4"/>
      <c r="X1585" s="4"/>
      <c r="Y1585" s="4"/>
      <c r="Z1585" s="4"/>
      <c r="AA1585" s="4"/>
      <c r="AB1585" s="53"/>
      <c r="AC1585" s="4"/>
      <c r="AD1585" s="4"/>
      <c r="AE1585" s="4"/>
      <c r="AF1585" s="4"/>
      <c r="AG1585" s="4"/>
    </row>
    <row r="1586" spans="4:33" x14ac:dyDescent="0.25">
      <c r="D1586" s="4"/>
      <c r="E1586" s="4"/>
      <c r="F1586" s="4"/>
      <c r="G1586" s="4"/>
      <c r="H1586" s="4"/>
      <c r="I1586" s="4"/>
      <c r="J1586" s="4"/>
      <c r="K1586" s="4"/>
      <c r="L1586" s="4"/>
      <c r="M1586" s="4"/>
      <c r="N1586" s="4"/>
      <c r="O1586" s="4"/>
      <c r="P1586" s="4"/>
      <c r="Q1586" s="4"/>
      <c r="R1586" s="4"/>
      <c r="S1586" s="4"/>
      <c r="T1586" s="4"/>
      <c r="U1586" s="4"/>
      <c r="V1586" s="4"/>
      <c r="W1586" s="4"/>
      <c r="X1586" s="4"/>
      <c r="Y1586" s="4"/>
      <c r="Z1586" s="4"/>
      <c r="AA1586" s="4"/>
      <c r="AB1586" s="53"/>
      <c r="AC1586" s="4"/>
      <c r="AD1586" s="4"/>
      <c r="AE1586" s="4"/>
      <c r="AF1586" s="4"/>
      <c r="AG1586" s="4"/>
    </row>
    <row r="1587" spans="4:33" x14ac:dyDescent="0.25">
      <c r="D1587" s="4"/>
      <c r="E1587" s="4"/>
      <c r="F1587" s="4"/>
      <c r="G1587" s="4"/>
      <c r="H1587" s="4"/>
      <c r="I1587" s="4"/>
      <c r="J1587" s="4"/>
      <c r="K1587" s="4"/>
      <c r="L1587" s="4"/>
      <c r="M1587" s="4"/>
      <c r="N1587" s="4"/>
      <c r="O1587" s="4"/>
      <c r="P1587" s="4"/>
      <c r="Q1587" s="4"/>
      <c r="R1587" s="4"/>
      <c r="S1587" s="4"/>
      <c r="T1587" s="4"/>
      <c r="U1587" s="4"/>
      <c r="V1587" s="4"/>
      <c r="W1587" s="4"/>
      <c r="X1587" s="4"/>
      <c r="Y1587" s="4"/>
      <c r="Z1587" s="4"/>
      <c r="AA1587" s="4"/>
      <c r="AB1587" s="53"/>
      <c r="AC1587" s="4"/>
      <c r="AD1587" s="4"/>
      <c r="AE1587" s="4"/>
      <c r="AF1587" s="4"/>
      <c r="AG1587" s="4"/>
    </row>
    <row r="1588" spans="4:33" x14ac:dyDescent="0.25">
      <c r="D1588" s="4"/>
      <c r="E1588" s="4"/>
      <c r="F1588" s="4"/>
      <c r="G1588" s="4"/>
      <c r="H1588" s="4"/>
      <c r="I1588" s="4"/>
      <c r="J1588" s="4"/>
      <c r="K1588" s="4"/>
      <c r="L1588" s="4"/>
      <c r="M1588" s="4"/>
      <c r="N1588" s="4"/>
      <c r="O1588" s="4"/>
      <c r="P1588" s="4"/>
      <c r="Q1588" s="4"/>
      <c r="R1588" s="4"/>
      <c r="S1588" s="4"/>
      <c r="T1588" s="4"/>
      <c r="U1588" s="4"/>
      <c r="V1588" s="4"/>
      <c r="W1588" s="4"/>
      <c r="X1588" s="4"/>
      <c r="Y1588" s="4"/>
      <c r="Z1588" s="4"/>
      <c r="AA1588" s="4"/>
      <c r="AB1588" s="53"/>
      <c r="AC1588" s="4"/>
      <c r="AD1588" s="4"/>
      <c r="AE1588" s="4"/>
      <c r="AF1588" s="4"/>
      <c r="AG1588" s="4"/>
    </row>
    <row r="1589" spans="4:33" x14ac:dyDescent="0.25">
      <c r="D1589" s="4"/>
      <c r="E1589" s="4"/>
      <c r="F1589" s="4"/>
      <c r="G1589" s="4"/>
      <c r="H1589" s="4"/>
      <c r="I1589" s="4"/>
      <c r="J1589" s="4"/>
      <c r="K1589" s="4"/>
      <c r="L1589" s="4"/>
      <c r="M1589" s="4"/>
      <c r="N1589" s="4"/>
      <c r="O1589" s="4"/>
      <c r="P1589" s="4"/>
      <c r="Q1589" s="4"/>
      <c r="R1589" s="4"/>
      <c r="S1589" s="4"/>
      <c r="T1589" s="4"/>
      <c r="U1589" s="4"/>
      <c r="V1589" s="4"/>
      <c r="W1589" s="4"/>
      <c r="X1589" s="4"/>
      <c r="Y1589" s="4"/>
      <c r="Z1589" s="4"/>
      <c r="AA1589" s="4"/>
      <c r="AB1589" s="53"/>
      <c r="AC1589" s="4"/>
      <c r="AD1589" s="4"/>
      <c r="AE1589" s="4"/>
      <c r="AF1589" s="4"/>
      <c r="AG1589" s="4"/>
    </row>
    <row r="1590" spans="4:33" x14ac:dyDescent="0.25">
      <c r="D1590" s="4"/>
      <c r="E1590" s="4"/>
      <c r="F1590" s="4"/>
      <c r="G1590" s="4"/>
      <c r="H1590" s="4"/>
      <c r="I1590" s="4"/>
      <c r="J1590" s="4"/>
      <c r="K1590" s="4"/>
      <c r="L1590" s="4"/>
      <c r="M1590" s="4"/>
      <c r="N1590" s="4"/>
      <c r="O1590" s="4"/>
      <c r="P1590" s="4"/>
      <c r="Q1590" s="4"/>
      <c r="R1590" s="4"/>
      <c r="S1590" s="4"/>
      <c r="T1590" s="4"/>
      <c r="U1590" s="4"/>
      <c r="V1590" s="4"/>
      <c r="W1590" s="4"/>
      <c r="X1590" s="4"/>
      <c r="Y1590" s="4"/>
      <c r="Z1590" s="4"/>
      <c r="AA1590" s="4"/>
      <c r="AB1590" s="53"/>
      <c r="AC1590" s="4"/>
      <c r="AD1590" s="4"/>
      <c r="AE1590" s="4"/>
      <c r="AF1590" s="4"/>
      <c r="AG1590" s="4"/>
    </row>
    <row r="1591" spans="4:33" x14ac:dyDescent="0.25">
      <c r="D1591" s="4"/>
      <c r="E1591" s="4"/>
      <c r="F1591" s="4"/>
      <c r="G1591" s="4"/>
      <c r="H1591" s="4"/>
      <c r="I1591" s="4"/>
      <c r="J1591" s="4"/>
      <c r="K1591" s="4"/>
      <c r="L1591" s="4"/>
      <c r="M1591" s="4"/>
      <c r="N1591" s="4"/>
      <c r="O1591" s="4"/>
      <c r="P1591" s="4"/>
      <c r="Q1591" s="4"/>
      <c r="R1591" s="4"/>
      <c r="S1591" s="4"/>
      <c r="T1591" s="4"/>
      <c r="U1591" s="4"/>
      <c r="V1591" s="4"/>
      <c r="W1591" s="4"/>
      <c r="X1591" s="4"/>
      <c r="Y1591" s="4"/>
      <c r="Z1591" s="4"/>
      <c r="AA1591" s="4"/>
      <c r="AB1591" s="53"/>
      <c r="AC1591" s="4"/>
      <c r="AD1591" s="4"/>
      <c r="AE1591" s="4"/>
      <c r="AF1591" s="4"/>
      <c r="AG1591" s="4"/>
    </row>
    <row r="1592" spans="4:33" x14ac:dyDescent="0.25">
      <c r="D1592" s="4"/>
      <c r="E1592" s="4"/>
      <c r="F1592" s="4"/>
      <c r="G1592" s="4"/>
      <c r="H1592" s="4"/>
      <c r="I1592" s="4"/>
      <c r="J1592" s="4"/>
      <c r="K1592" s="4"/>
      <c r="L1592" s="4"/>
      <c r="M1592" s="4"/>
      <c r="N1592" s="4"/>
      <c r="O1592" s="4"/>
      <c r="P1592" s="4"/>
      <c r="Q1592" s="4"/>
      <c r="R1592" s="4"/>
      <c r="S1592" s="4"/>
      <c r="T1592" s="4"/>
      <c r="U1592" s="4"/>
      <c r="V1592" s="4"/>
      <c r="W1592" s="4"/>
      <c r="X1592" s="4"/>
      <c r="Y1592" s="4"/>
      <c r="Z1592" s="4"/>
      <c r="AA1592" s="4"/>
      <c r="AB1592" s="53"/>
      <c r="AC1592" s="4"/>
      <c r="AD1592" s="4"/>
      <c r="AE1592" s="4"/>
      <c r="AF1592" s="4"/>
      <c r="AG1592" s="4"/>
    </row>
    <row r="1593" spans="4:33" x14ac:dyDescent="0.25">
      <c r="D1593" s="4"/>
      <c r="E1593" s="4"/>
      <c r="F1593" s="4"/>
      <c r="G1593" s="4"/>
      <c r="H1593" s="4"/>
      <c r="I1593" s="4"/>
      <c r="J1593" s="4"/>
      <c r="K1593" s="4"/>
      <c r="L1593" s="4"/>
      <c r="M1593" s="4"/>
      <c r="N1593" s="4"/>
      <c r="O1593" s="4"/>
      <c r="P1593" s="4"/>
      <c r="Q1593" s="4"/>
      <c r="R1593" s="4"/>
      <c r="S1593" s="4"/>
      <c r="T1593" s="4"/>
      <c r="U1593" s="4"/>
      <c r="V1593" s="4"/>
      <c r="W1593" s="4"/>
      <c r="X1593" s="4"/>
      <c r="Y1593" s="4"/>
      <c r="Z1593" s="4"/>
      <c r="AA1593" s="4"/>
      <c r="AB1593" s="53"/>
      <c r="AC1593" s="4"/>
      <c r="AD1593" s="4"/>
      <c r="AE1593" s="4"/>
      <c r="AF1593" s="4"/>
      <c r="AG1593" s="4"/>
    </row>
    <row r="1594" spans="4:33" x14ac:dyDescent="0.25">
      <c r="D1594" s="4"/>
      <c r="E1594" s="4"/>
      <c r="F1594" s="4"/>
      <c r="G1594" s="4"/>
      <c r="H1594" s="4"/>
      <c r="I1594" s="4"/>
      <c r="J1594" s="4"/>
      <c r="K1594" s="4"/>
      <c r="L1594" s="4"/>
      <c r="M1594" s="4"/>
      <c r="N1594" s="4"/>
      <c r="O1594" s="4"/>
      <c r="P1594" s="4"/>
      <c r="Q1594" s="4"/>
      <c r="R1594" s="4"/>
      <c r="S1594" s="4"/>
      <c r="T1594" s="4"/>
      <c r="U1594" s="4"/>
      <c r="V1594" s="4"/>
      <c r="W1594" s="4"/>
      <c r="X1594" s="4"/>
      <c r="Y1594" s="4"/>
      <c r="Z1594" s="4"/>
      <c r="AA1594" s="4"/>
      <c r="AB1594" s="53"/>
      <c r="AC1594" s="4"/>
      <c r="AD1594" s="4"/>
      <c r="AE1594" s="4"/>
      <c r="AF1594" s="4"/>
      <c r="AG1594" s="4"/>
    </row>
    <row r="1595" spans="4:33" x14ac:dyDescent="0.25">
      <c r="D1595" s="4"/>
      <c r="E1595" s="4"/>
      <c r="F1595" s="4"/>
      <c r="G1595" s="4"/>
      <c r="H1595" s="4"/>
      <c r="I1595" s="4"/>
      <c r="J1595" s="4"/>
      <c r="K1595" s="4"/>
      <c r="L1595" s="4"/>
      <c r="M1595" s="4"/>
      <c r="N1595" s="4"/>
      <c r="O1595" s="4"/>
      <c r="P1595" s="4"/>
      <c r="Q1595" s="4"/>
      <c r="R1595" s="4"/>
      <c r="S1595" s="4"/>
      <c r="T1595" s="4"/>
      <c r="U1595" s="4"/>
      <c r="V1595" s="4"/>
      <c r="W1595" s="4"/>
      <c r="X1595" s="4"/>
      <c r="Y1595" s="4"/>
      <c r="Z1595" s="4"/>
      <c r="AA1595" s="4"/>
      <c r="AB1595" s="53"/>
      <c r="AC1595" s="4"/>
      <c r="AD1595" s="4"/>
      <c r="AE1595" s="4"/>
      <c r="AF1595" s="4"/>
      <c r="AG1595" s="4"/>
    </row>
    <row r="1596" spans="4:33" x14ac:dyDescent="0.25">
      <c r="D1596" s="4"/>
      <c r="E1596" s="4"/>
      <c r="F1596" s="4"/>
      <c r="G1596" s="4"/>
      <c r="H1596" s="4"/>
      <c r="I1596" s="4"/>
      <c r="J1596" s="4"/>
      <c r="K1596" s="4"/>
      <c r="L1596" s="4"/>
      <c r="M1596" s="4"/>
      <c r="N1596" s="4"/>
      <c r="O1596" s="4"/>
      <c r="P1596" s="4"/>
      <c r="Q1596" s="4"/>
      <c r="R1596" s="4"/>
      <c r="S1596" s="4"/>
      <c r="T1596" s="4"/>
      <c r="U1596" s="4"/>
      <c r="V1596" s="4"/>
      <c r="W1596" s="4"/>
      <c r="X1596" s="4"/>
      <c r="Y1596" s="4"/>
      <c r="Z1596" s="4"/>
      <c r="AA1596" s="4"/>
      <c r="AB1596" s="53"/>
      <c r="AC1596" s="4"/>
      <c r="AD1596" s="4"/>
      <c r="AE1596" s="4"/>
      <c r="AF1596" s="4"/>
      <c r="AG1596" s="4"/>
    </row>
    <row r="1597" spans="4:33" x14ac:dyDescent="0.25">
      <c r="D1597" s="4"/>
      <c r="E1597" s="4"/>
      <c r="F1597" s="4"/>
      <c r="G1597" s="4"/>
      <c r="H1597" s="4"/>
      <c r="I1597" s="4"/>
      <c r="J1597" s="4"/>
      <c r="K1597" s="4"/>
      <c r="L1597" s="4"/>
      <c r="M1597" s="4"/>
      <c r="N1597" s="4"/>
      <c r="O1597" s="4"/>
      <c r="P1597" s="4"/>
      <c r="Q1597" s="4"/>
      <c r="R1597" s="4"/>
      <c r="S1597" s="4"/>
      <c r="T1597" s="4"/>
      <c r="U1597" s="4"/>
      <c r="V1597" s="4"/>
      <c r="W1597" s="4"/>
      <c r="X1597" s="4"/>
      <c r="Y1597" s="4"/>
      <c r="Z1597" s="4"/>
      <c r="AA1597" s="4"/>
      <c r="AB1597" s="53"/>
      <c r="AC1597" s="4"/>
      <c r="AD1597" s="4"/>
      <c r="AE1597" s="4"/>
      <c r="AF1597" s="4"/>
      <c r="AG1597" s="4"/>
    </row>
    <row r="1598" spans="4:33" x14ac:dyDescent="0.25">
      <c r="D1598" s="4"/>
      <c r="E1598" s="4"/>
      <c r="F1598" s="4"/>
      <c r="G1598" s="4"/>
      <c r="H1598" s="4"/>
      <c r="I1598" s="4"/>
      <c r="J1598" s="4"/>
      <c r="K1598" s="4"/>
      <c r="L1598" s="4"/>
      <c r="M1598" s="4"/>
      <c r="N1598" s="4"/>
      <c r="O1598" s="4"/>
      <c r="P1598" s="4"/>
      <c r="Q1598" s="4"/>
      <c r="R1598" s="4"/>
      <c r="S1598" s="4"/>
      <c r="T1598" s="4"/>
      <c r="U1598" s="4"/>
      <c r="V1598" s="4"/>
      <c r="W1598" s="4"/>
      <c r="X1598" s="4"/>
      <c r="Y1598" s="4"/>
      <c r="Z1598" s="4"/>
      <c r="AA1598" s="4"/>
      <c r="AB1598" s="53"/>
      <c r="AC1598" s="4"/>
      <c r="AD1598" s="4"/>
      <c r="AE1598" s="4"/>
      <c r="AF1598" s="4"/>
      <c r="AG1598" s="4"/>
    </row>
    <row r="1599" spans="4:33" x14ac:dyDescent="0.25">
      <c r="D1599" s="4"/>
      <c r="E1599" s="4"/>
      <c r="F1599" s="4"/>
      <c r="G1599" s="4"/>
      <c r="H1599" s="4"/>
      <c r="I1599" s="4"/>
      <c r="J1599" s="4"/>
      <c r="K1599" s="4"/>
      <c r="L1599" s="4"/>
      <c r="M1599" s="4"/>
      <c r="N1599" s="4"/>
      <c r="O1599" s="4"/>
      <c r="P1599" s="4"/>
      <c r="Q1599" s="4"/>
      <c r="R1599" s="4"/>
      <c r="S1599" s="4"/>
      <c r="T1599" s="4"/>
      <c r="U1599" s="4"/>
      <c r="V1599" s="4"/>
      <c r="W1599" s="4"/>
      <c r="X1599" s="4"/>
      <c r="Y1599" s="4"/>
      <c r="Z1599" s="4"/>
      <c r="AA1599" s="4"/>
      <c r="AB1599" s="53"/>
      <c r="AC1599" s="4"/>
      <c r="AD1599" s="4"/>
      <c r="AE1599" s="4"/>
      <c r="AF1599" s="4"/>
      <c r="AG1599" s="4"/>
    </row>
    <row r="1600" spans="4:33" x14ac:dyDescent="0.25">
      <c r="D1600" s="4"/>
      <c r="E1600" s="4"/>
      <c r="F1600" s="4"/>
      <c r="G1600" s="4"/>
      <c r="H1600" s="4"/>
      <c r="I1600" s="4"/>
      <c r="J1600" s="4"/>
      <c r="K1600" s="4"/>
      <c r="L1600" s="4"/>
      <c r="M1600" s="4"/>
      <c r="N1600" s="4"/>
      <c r="O1600" s="4"/>
      <c r="P1600" s="4"/>
      <c r="Q1600" s="4"/>
      <c r="R1600" s="4"/>
      <c r="S1600" s="4"/>
      <c r="T1600" s="4"/>
      <c r="U1600" s="4"/>
      <c r="V1600" s="4"/>
      <c r="W1600" s="4"/>
      <c r="X1600" s="4"/>
      <c r="Y1600" s="4"/>
      <c r="Z1600" s="4"/>
      <c r="AA1600" s="4"/>
      <c r="AB1600" s="53"/>
      <c r="AC1600" s="4"/>
      <c r="AD1600" s="4"/>
      <c r="AE1600" s="4"/>
      <c r="AF1600" s="4"/>
      <c r="AG1600" s="4"/>
    </row>
    <row r="1601" spans="4:33" x14ac:dyDescent="0.25">
      <c r="D1601" s="4"/>
      <c r="E1601" s="4"/>
      <c r="F1601" s="4"/>
      <c r="G1601" s="4"/>
      <c r="H1601" s="4"/>
      <c r="I1601" s="4"/>
      <c r="J1601" s="4"/>
      <c r="K1601" s="4"/>
      <c r="L1601" s="4"/>
      <c r="M1601" s="4"/>
      <c r="N1601" s="4"/>
      <c r="O1601" s="4"/>
      <c r="P1601" s="4"/>
      <c r="Q1601" s="4"/>
      <c r="R1601" s="4"/>
      <c r="S1601" s="4"/>
      <c r="T1601" s="4"/>
      <c r="U1601" s="4"/>
      <c r="V1601" s="4"/>
      <c r="W1601" s="4"/>
      <c r="X1601" s="4"/>
      <c r="Y1601" s="4"/>
      <c r="Z1601" s="4"/>
      <c r="AA1601" s="4"/>
      <c r="AB1601" s="53"/>
      <c r="AC1601" s="4"/>
      <c r="AD1601" s="4"/>
      <c r="AE1601" s="4"/>
      <c r="AF1601" s="4"/>
      <c r="AG1601" s="4"/>
    </row>
    <row r="1602" spans="4:33" x14ac:dyDescent="0.25">
      <c r="D1602" s="4"/>
      <c r="E1602" s="4"/>
      <c r="F1602" s="4"/>
      <c r="G1602" s="4"/>
      <c r="H1602" s="4"/>
      <c r="I1602" s="4"/>
      <c r="J1602" s="4"/>
      <c r="K1602" s="4"/>
      <c r="L1602" s="4"/>
      <c r="M1602" s="4"/>
      <c r="N1602" s="4"/>
      <c r="O1602" s="4"/>
      <c r="P1602" s="4"/>
      <c r="Q1602" s="4"/>
      <c r="R1602" s="4"/>
      <c r="S1602" s="4"/>
      <c r="T1602" s="4"/>
      <c r="U1602" s="4"/>
      <c r="V1602" s="4"/>
      <c r="W1602" s="4"/>
      <c r="X1602" s="4"/>
      <c r="Y1602" s="4"/>
      <c r="Z1602" s="4"/>
      <c r="AA1602" s="4"/>
      <c r="AB1602" s="53"/>
      <c r="AC1602" s="4"/>
      <c r="AD1602" s="4"/>
      <c r="AE1602" s="4"/>
      <c r="AF1602" s="4"/>
      <c r="AG1602" s="4"/>
    </row>
    <row r="1603" spans="4:33" x14ac:dyDescent="0.25">
      <c r="D1603" s="4"/>
      <c r="E1603" s="4"/>
      <c r="F1603" s="4"/>
      <c r="G1603" s="4"/>
      <c r="H1603" s="4"/>
      <c r="I1603" s="4"/>
      <c r="J1603" s="4"/>
      <c r="K1603" s="4"/>
      <c r="L1603" s="4"/>
      <c r="M1603" s="4"/>
      <c r="N1603" s="4"/>
      <c r="O1603" s="4"/>
      <c r="P1603" s="4"/>
      <c r="Q1603" s="4"/>
      <c r="R1603" s="4"/>
      <c r="S1603" s="4"/>
      <c r="T1603" s="4"/>
      <c r="U1603" s="4"/>
      <c r="V1603" s="4"/>
      <c r="W1603" s="4"/>
      <c r="X1603" s="4"/>
      <c r="Y1603" s="4"/>
      <c r="Z1603" s="4"/>
      <c r="AA1603" s="4"/>
      <c r="AB1603" s="53"/>
      <c r="AC1603" s="4"/>
      <c r="AD1603" s="4"/>
      <c r="AE1603" s="4"/>
      <c r="AF1603" s="4"/>
      <c r="AG1603" s="4"/>
    </row>
    <row r="1604" spans="4:33" x14ac:dyDescent="0.25">
      <c r="D1604" s="4"/>
      <c r="E1604" s="4"/>
      <c r="F1604" s="4"/>
      <c r="G1604" s="4"/>
      <c r="H1604" s="4"/>
      <c r="I1604" s="4"/>
      <c r="J1604" s="4"/>
      <c r="K1604" s="4"/>
      <c r="L1604" s="4"/>
      <c r="M1604" s="4"/>
      <c r="N1604" s="4"/>
      <c r="O1604" s="4"/>
      <c r="P1604" s="4"/>
      <c r="Q1604" s="4"/>
      <c r="R1604" s="4"/>
      <c r="S1604" s="4"/>
      <c r="T1604" s="4"/>
      <c r="U1604" s="4"/>
      <c r="V1604" s="4"/>
      <c r="W1604" s="4"/>
      <c r="X1604" s="4"/>
      <c r="Y1604" s="4"/>
      <c r="Z1604" s="4"/>
      <c r="AA1604" s="4"/>
      <c r="AB1604" s="53"/>
      <c r="AC1604" s="4"/>
      <c r="AD1604" s="4"/>
      <c r="AE1604" s="4"/>
      <c r="AF1604" s="4"/>
      <c r="AG1604" s="4"/>
    </row>
    <row r="1605" spans="4:33" x14ac:dyDescent="0.25">
      <c r="D1605" s="4"/>
      <c r="E1605" s="4"/>
      <c r="F1605" s="4"/>
      <c r="G1605" s="4"/>
      <c r="H1605" s="4"/>
      <c r="I1605" s="4"/>
      <c r="J1605" s="4"/>
      <c r="K1605" s="4"/>
      <c r="L1605" s="4"/>
      <c r="M1605" s="4"/>
      <c r="N1605" s="4"/>
      <c r="O1605" s="4"/>
      <c r="P1605" s="4"/>
      <c r="Q1605" s="4"/>
      <c r="R1605" s="4"/>
      <c r="S1605" s="4"/>
      <c r="T1605" s="4"/>
      <c r="U1605" s="4"/>
      <c r="V1605" s="4"/>
      <c r="W1605" s="4"/>
      <c r="X1605" s="4"/>
      <c r="Y1605" s="4"/>
      <c r="Z1605" s="4"/>
      <c r="AA1605" s="4"/>
      <c r="AB1605" s="53"/>
      <c r="AC1605" s="4"/>
      <c r="AD1605" s="4"/>
      <c r="AE1605" s="4"/>
      <c r="AF1605" s="4"/>
      <c r="AG1605" s="4"/>
    </row>
    <row r="1606" spans="4:33" x14ac:dyDescent="0.25">
      <c r="D1606" s="4"/>
      <c r="E1606" s="4"/>
      <c r="F1606" s="4"/>
      <c r="G1606" s="4"/>
      <c r="H1606" s="4"/>
      <c r="I1606" s="4"/>
      <c r="J1606" s="4"/>
      <c r="K1606" s="4"/>
      <c r="L1606" s="4"/>
      <c r="M1606" s="4"/>
      <c r="N1606" s="4"/>
      <c r="O1606" s="4"/>
      <c r="P1606" s="4"/>
      <c r="Q1606" s="4"/>
      <c r="R1606" s="4"/>
      <c r="S1606" s="4"/>
      <c r="T1606" s="4"/>
      <c r="U1606" s="4"/>
      <c r="V1606" s="4"/>
      <c r="W1606" s="4"/>
      <c r="X1606" s="4"/>
      <c r="Y1606" s="4"/>
      <c r="Z1606" s="4"/>
      <c r="AA1606" s="4"/>
      <c r="AB1606" s="53"/>
      <c r="AC1606" s="4"/>
      <c r="AD1606" s="4"/>
      <c r="AE1606" s="4"/>
      <c r="AF1606" s="4"/>
      <c r="AG1606" s="4"/>
    </row>
    <row r="1607" spans="4:33" x14ac:dyDescent="0.25">
      <c r="D1607" s="4"/>
      <c r="E1607" s="4"/>
      <c r="F1607" s="4"/>
      <c r="G1607" s="4"/>
      <c r="H1607" s="4"/>
      <c r="I1607" s="4"/>
      <c r="J1607" s="4"/>
      <c r="K1607" s="4"/>
      <c r="L1607" s="4"/>
      <c r="M1607" s="4"/>
      <c r="N1607" s="4"/>
      <c r="O1607" s="4"/>
      <c r="P1607" s="4"/>
      <c r="Q1607" s="4"/>
      <c r="R1607" s="4"/>
      <c r="S1607" s="4"/>
      <c r="T1607" s="4"/>
      <c r="U1607" s="4"/>
      <c r="V1607" s="4"/>
      <c r="W1607" s="4"/>
      <c r="X1607" s="4"/>
      <c r="Y1607" s="4"/>
      <c r="Z1607" s="4"/>
      <c r="AA1607" s="4"/>
      <c r="AB1607" s="53"/>
      <c r="AC1607" s="4"/>
      <c r="AD1607" s="4"/>
      <c r="AE1607" s="4"/>
      <c r="AF1607" s="4"/>
      <c r="AG1607" s="4"/>
    </row>
    <row r="1608" spans="4:33" x14ac:dyDescent="0.25">
      <c r="D1608" s="4"/>
      <c r="E1608" s="4"/>
      <c r="F1608" s="4"/>
      <c r="G1608" s="4"/>
      <c r="H1608" s="4"/>
      <c r="I1608" s="4"/>
      <c r="J1608" s="4"/>
      <c r="K1608" s="4"/>
      <c r="L1608" s="4"/>
      <c r="M1608" s="4"/>
      <c r="N1608" s="4"/>
      <c r="O1608" s="4"/>
      <c r="P1608" s="4"/>
      <c r="Q1608" s="4"/>
      <c r="R1608" s="4"/>
      <c r="S1608" s="4"/>
      <c r="T1608" s="4"/>
      <c r="U1608" s="4"/>
      <c r="V1608" s="4"/>
      <c r="W1608" s="4"/>
      <c r="X1608" s="4"/>
      <c r="Y1608" s="4"/>
      <c r="Z1608" s="4"/>
      <c r="AA1608" s="4"/>
      <c r="AB1608" s="53"/>
      <c r="AC1608" s="4"/>
      <c r="AD1608" s="4"/>
      <c r="AE1608" s="4"/>
      <c r="AF1608" s="4"/>
      <c r="AG1608" s="4"/>
    </row>
    <row r="1609" spans="4:33" x14ac:dyDescent="0.25">
      <c r="D1609" s="4"/>
      <c r="E1609" s="4"/>
      <c r="F1609" s="4"/>
      <c r="G1609" s="4"/>
      <c r="H1609" s="4"/>
      <c r="I1609" s="4"/>
      <c r="J1609" s="4"/>
      <c r="K1609" s="4"/>
      <c r="L1609" s="4"/>
      <c r="M1609" s="4"/>
      <c r="N1609" s="4"/>
      <c r="O1609" s="4"/>
      <c r="P1609" s="4"/>
      <c r="Q1609" s="4"/>
      <c r="R1609" s="4"/>
      <c r="S1609" s="4"/>
      <c r="T1609" s="4"/>
      <c r="U1609" s="4"/>
      <c r="V1609" s="4"/>
      <c r="W1609" s="4"/>
      <c r="X1609" s="4"/>
      <c r="Y1609" s="4"/>
      <c r="Z1609" s="4"/>
      <c r="AA1609" s="4"/>
      <c r="AB1609" s="53"/>
      <c r="AC1609" s="4"/>
      <c r="AD1609" s="4"/>
      <c r="AE1609" s="4"/>
      <c r="AF1609" s="4"/>
      <c r="AG1609" s="4"/>
    </row>
    <row r="1610" spans="4:33" x14ac:dyDescent="0.25">
      <c r="D1610" s="4"/>
      <c r="E1610" s="4"/>
      <c r="F1610" s="4"/>
      <c r="G1610" s="4"/>
      <c r="H1610" s="4"/>
      <c r="I1610" s="4"/>
      <c r="J1610" s="4"/>
      <c r="K1610" s="4"/>
      <c r="L1610" s="4"/>
      <c r="M1610" s="4"/>
      <c r="N1610" s="4"/>
      <c r="O1610" s="4"/>
      <c r="P1610" s="4"/>
      <c r="Q1610" s="4"/>
      <c r="R1610" s="4"/>
      <c r="S1610" s="4"/>
      <c r="T1610" s="4"/>
      <c r="U1610" s="4"/>
      <c r="V1610" s="4"/>
      <c r="W1610" s="4"/>
      <c r="X1610" s="4"/>
      <c r="Y1610" s="4"/>
      <c r="Z1610" s="4"/>
      <c r="AA1610" s="4"/>
      <c r="AB1610" s="53"/>
      <c r="AC1610" s="4"/>
      <c r="AD1610" s="4"/>
      <c r="AE1610" s="4"/>
      <c r="AF1610" s="4"/>
      <c r="AG1610" s="4"/>
    </row>
    <row r="1611" spans="4:33" x14ac:dyDescent="0.25">
      <c r="D1611" s="4"/>
      <c r="E1611" s="4"/>
      <c r="F1611" s="4"/>
      <c r="G1611" s="4"/>
      <c r="H1611" s="4"/>
      <c r="I1611" s="4"/>
      <c r="J1611" s="4"/>
      <c r="K1611" s="4"/>
      <c r="L1611" s="4"/>
      <c r="M1611" s="4"/>
      <c r="N1611" s="4"/>
      <c r="O1611" s="4"/>
      <c r="P1611" s="4"/>
      <c r="Q1611" s="4"/>
      <c r="R1611" s="4"/>
      <c r="S1611" s="4"/>
      <c r="T1611" s="4"/>
      <c r="U1611" s="4"/>
      <c r="V1611" s="4"/>
      <c r="W1611" s="4"/>
      <c r="X1611" s="4"/>
      <c r="Y1611" s="4"/>
      <c r="Z1611" s="4"/>
      <c r="AA1611" s="4"/>
      <c r="AB1611" s="53"/>
      <c r="AC1611" s="4"/>
      <c r="AD1611" s="4"/>
      <c r="AE1611" s="4"/>
      <c r="AF1611" s="4"/>
      <c r="AG1611" s="4"/>
    </row>
    <row r="1612" spans="4:33" x14ac:dyDescent="0.25">
      <c r="D1612" s="4"/>
      <c r="E1612" s="4"/>
      <c r="F1612" s="4"/>
      <c r="G1612" s="4"/>
      <c r="H1612" s="4"/>
      <c r="I1612" s="4"/>
      <c r="J1612" s="4"/>
      <c r="K1612" s="4"/>
      <c r="L1612" s="4"/>
      <c r="M1612" s="4"/>
      <c r="N1612" s="4"/>
      <c r="O1612" s="4"/>
      <c r="P1612" s="4"/>
      <c r="Q1612" s="4"/>
      <c r="R1612" s="4"/>
      <c r="S1612" s="4"/>
      <c r="T1612" s="4"/>
      <c r="U1612" s="4"/>
      <c r="V1612" s="4"/>
      <c r="W1612" s="4"/>
      <c r="X1612" s="4"/>
      <c r="Y1612" s="4"/>
      <c r="Z1612" s="4"/>
      <c r="AA1612" s="4"/>
      <c r="AB1612" s="53"/>
      <c r="AC1612" s="4"/>
      <c r="AD1612" s="4"/>
      <c r="AE1612" s="4"/>
      <c r="AF1612" s="4"/>
      <c r="AG1612" s="4"/>
    </row>
    <row r="1613" spans="4:33" x14ac:dyDescent="0.25">
      <c r="D1613" s="4"/>
      <c r="E1613" s="4"/>
      <c r="F1613" s="4"/>
      <c r="G1613" s="4"/>
      <c r="H1613" s="4"/>
      <c r="I1613" s="4"/>
      <c r="J1613" s="4"/>
      <c r="K1613" s="4"/>
      <c r="L1613" s="4"/>
      <c r="M1613" s="4"/>
      <c r="N1613" s="4"/>
      <c r="O1613" s="4"/>
      <c r="P1613" s="4"/>
      <c r="Q1613" s="4"/>
      <c r="R1613" s="4"/>
      <c r="S1613" s="4"/>
      <c r="T1613" s="4"/>
      <c r="U1613" s="4"/>
      <c r="V1613" s="4"/>
      <c r="W1613" s="4"/>
      <c r="X1613" s="4"/>
      <c r="Y1613" s="4"/>
      <c r="Z1613" s="4"/>
      <c r="AA1613" s="4"/>
      <c r="AB1613" s="53"/>
      <c r="AC1613" s="4"/>
      <c r="AD1613" s="4"/>
      <c r="AE1613" s="4"/>
      <c r="AF1613" s="4"/>
      <c r="AG1613" s="4"/>
    </row>
    <row r="1614" spans="4:33" x14ac:dyDescent="0.25">
      <c r="D1614" s="4"/>
      <c r="E1614" s="4"/>
      <c r="F1614" s="4"/>
      <c r="G1614" s="4"/>
      <c r="H1614" s="4"/>
      <c r="I1614" s="4"/>
      <c r="J1614" s="4"/>
      <c r="K1614" s="4"/>
      <c r="L1614" s="4"/>
      <c r="M1614" s="4"/>
      <c r="N1614" s="4"/>
      <c r="O1614" s="4"/>
      <c r="P1614" s="4"/>
      <c r="Q1614" s="4"/>
      <c r="R1614" s="4"/>
      <c r="S1614" s="4"/>
      <c r="T1614" s="4"/>
      <c r="U1614" s="4"/>
      <c r="V1614" s="4"/>
      <c r="W1614" s="4"/>
      <c r="X1614" s="4"/>
      <c r="Y1614" s="4"/>
      <c r="Z1614" s="4"/>
      <c r="AA1614" s="4"/>
      <c r="AB1614" s="53"/>
      <c r="AC1614" s="4"/>
      <c r="AD1614" s="4"/>
      <c r="AE1614" s="4"/>
      <c r="AF1614" s="4"/>
      <c r="AG1614" s="4"/>
    </row>
    <row r="1615" spans="4:33" x14ac:dyDescent="0.25">
      <c r="D1615" s="4"/>
      <c r="E1615" s="4"/>
      <c r="F1615" s="4"/>
      <c r="G1615" s="4"/>
      <c r="H1615" s="4"/>
      <c r="I1615" s="4"/>
      <c r="J1615" s="4"/>
      <c r="K1615" s="4"/>
      <c r="L1615" s="4"/>
      <c r="M1615" s="4"/>
      <c r="N1615" s="4"/>
      <c r="O1615" s="4"/>
      <c r="P1615" s="4"/>
      <c r="Q1615" s="4"/>
      <c r="R1615" s="4"/>
      <c r="S1615" s="4"/>
      <c r="T1615" s="4"/>
      <c r="U1615" s="4"/>
      <c r="V1615" s="4"/>
      <c r="W1615" s="4"/>
      <c r="X1615" s="4"/>
      <c r="Y1615" s="4"/>
      <c r="Z1615" s="4"/>
      <c r="AA1615" s="4"/>
      <c r="AB1615" s="53"/>
      <c r="AC1615" s="4"/>
      <c r="AD1615" s="4"/>
      <c r="AE1615" s="4"/>
      <c r="AF1615" s="4"/>
      <c r="AG1615" s="4"/>
    </row>
    <row r="1616" spans="4:33" x14ac:dyDescent="0.25">
      <c r="D1616" s="4"/>
      <c r="E1616" s="4"/>
      <c r="F1616" s="4"/>
      <c r="G1616" s="4"/>
      <c r="H1616" s="4"/>
      <c r="I1616" s="4"/>
      <c r="J1616" s="4"/>
      <c r="K1616" s="4"/>
      <c r="L1616" s="4"/>
      <c r="M1616" s="4"/>
      <c r="N1616" s="4"/>
      <c r="O1616" s="4"/>
      <c r="P1616" s="4"/>
      <c r="Q1616" s="4"/>
      <c r="R1616" s="4"/>
      <c r="S1616" s="4"/>
      <c r="T1616" s="4"/>
      <c r="U1616" s="4"/>
      <c r="V1616" s="4"/>
      <c r="W1616" s="4"/>
      <c r="X1616" s="4"/>
      <c r="Y1616" s="4"/>
      <c r="Z1616" s="4"/>
      <c r="AA1616" s="4"/>
      <c r="AB1616" s="53"/>
      <c r="AC1616" s="4"/>
      <c r="AD1616" s="4"/>
      <c r="AE1616" s="4"/>
      <c r="AF1616" s="4"/>
      <c r="AG1616" s="4"/>
    </row>
    <row r="1617" spans="4:33" x14ac:dyDescent="0.25">
      <c r="D1617" s="4"/>
      <c r="E1617" s="4"/>
      <c r="F1617" s="4"/>
      <c r="G1617" s="4"/>
      <c r="H1617" s="4"/>
      <c r="I1617" s="4"/>
      <c r="J1617" s="4"/>
      <c r="K1617" s="4"/>
      <c r="L1617" s="4"/>
      <c r="M1617" s="4"/>
      <c r="N1617" s="4"/>
      <c r="O1617" s="4"/>
      <c r="P1617" s="4"/>
      <c r="Q1617" s="4"/>
      <c r="R1617" s="4"/>
      <c r="S1617" s="4"/>
      <c r="T1617" s="4"/>
      <c r="U1617" s="4"/>
      <c r="V1617" s="4"/>
      <c r="W1617" s="4"/>
      <c r="X1617" s="4"/>
      <c r="Y1617" s="4"/>
      <c r="Z1617" s="4"/>
      <c r="AA1617" s="4"/>
      <c r="AB1617" s="53"/>
      <c r="AC1617" s="4"/>
      <c r="AD1617" s="4"/>
      <c r="AE1617" s="4"/>
      <c r="AF1617" s="4"/>
      <c r="AG1617" s="4"/>
    </row>
    <row r="1618" spans="4:33" x14ac:dyDescent="0.25">
      <c r="D1618" s="4"/>
      <c r="E1618" s="4"/>
      <c r="F1618" s="4"/>
      <c r="G1618" s="4"/>
      <c r="H1618" s="4"/>
      <c r="I1618" s="4"/>
      <c r="J1618" s="4"/>
      <c r="K1618" s="4"/>
      <c r="L1618" s="4"/>
      <c r="M1618" s="4"/>
      <c r="N1618" s="4"/>
      <c r="O1618" s="4"/>
      <c r="P1618" s="4"/>
      <c r="Q1618" s="4"/>
      <c r="R1618" s="4"/>
      <c r="S1618" s="4"/>
      <c r="T1618" s="4"/>
      <c r="U1618" s="4"/>
      <c r="V1618" s="4"/>
      <c r="W1618" s="4"/>
      <c r="X1618" s="4"/>
      <c r="Y1618" s="4"/>
      <c r="Z1618" s="4"/>
      <c r="AA1618" s="4"/>
      <c r="AB1618" s="53"/>
      <c r="AC1618" s="4"/>
      <c r="AD1618" s="4"/>
      <c r="AE1618" s="4"/>
      <c r="AF1618" s="4"/>
      <c r="AG1618" s="4"/>
    </row>
    <row r="1619" spans="4:33" x14ac:dyDescent="0.25">
      <c r="D1619" s="4"/>
      <c r="E1619" s="4"/>
      <c r="F1619" s="4"/>
      <c r="G1619" s="4"/>
      <c r="H1619" s="4"/>
      <c r="I1619" s="4"/>
      <c r="J1619" s="4"/>
      <c r="K1619" s="4"/>
      <c r="L1619" s="4"/>
      <c r="M1619" s="4"/>
      <c r="N1619" s="4"/>
      <c r="O1619" s="4"/>
      <c r="P1619" s="4"/>
      <c r="Q1619" s="4"/>
      <c r="R1619" s="4"/>
      <c r="S1619" s="4"/>
      <c r="T1619" s="4"/>
      <c r="U1619" s="4"/>
      <c r="V1619" s="4"/>
      <c r="W1619" s="4"/>
      <c r="X1619" s="4"/>
      <c r="Y1619" s="4"/>
      <c r="Z1619" s="4"/>
      <c r="AA1619" s="4"/>
      <c r="AB1619" s="53"/>
      <c r="AC1619" s="4"/>
      <c r="AD1619" s="4"/>
      <c r="AE1619" s="4"/>
      <c r="AF1619" s="4"/>
      <c r="AG1619" s="4"/>
    </row>
    <row r="1620" spans="4:33" x14ac:dyDescent="0.25">
      <c r="D1620" s="4"/>
      <c r="E1620" s="4"/>
      <c r="F1620" s="4"/>
      <c r="G1620" s="4"/>
      <c r="H1620" s="4"/>
      <c r="I1620" s="4"/>
      <c r="J1620" s="4"/>
      <c r="K1620" s="4"/>
      <c r="L1620" s="4"/>
      <c r="M1620" s="4"/>
      <c r="N1620" s="4"/>
      <c r="O1620" s="4"/>
      <c r="P1620" s="4"/>
      <c r="Q1620" s="4"/>
      <c r="R1620" s="4"/>
      <c r="S1620" s="4"/>
      <c r="T1620" s="4"/>
      <c r="U1620" s="4"/>
      <c r="V1620" s="4"/>
      <c r="W1620" s="4"/>
      <c r="X1620" s="4"/>
      <c r="Y1620" s="4"/>
      <c r="Z1620" s="4"/>
      <c r="AA1620" s="4"/>
      <c r="AB1620" s="53"/>
      <c r="AC1620" s="4"/>
      <c r="AD1620" s="4"/>
      <c r="AE1620" s="4"/>
      <c r="AF1620" s="4"/>
      <c r="AG1620" s="4"/>
    </row>
    <row r="1621" spans="4:33" x14ac:dyDescent="0.25">
      <c r="D1621" s="4"/>
      <c r="E1621" s="4"/>
      <c r="F1621" s="4"/>
      <c r="G1621" s="4"/>
      <c r="H1621" s="4"/>
      <c r="I1621" s="4"/>
      <c r="J1621" s="4"/>
      <c r="K1621" s="4"/>
      <c r="L1621" s="4"/>
      <c r="M1621" s="4"/>
      <c r="N1621" s="4"/>
      <c r="O1621" s="4"/>
      <c r="P1621" s="4"/>
      <c r="Q1621" s="4"/>
      <c r="R1621" s="4"/>
      <c r="S1621" s="4"/>
      <c r="T1621" s="4"/>
      <c r="U1621" s="4"/>
      <c r="V1621" s="4"/>
      <c r="W1621" s="4"/>
      <c r="X1621" s="4"/>
      <c r="Y1621" s="4"/>
      <c r="Z1621" s="4"/>
      <c r="AA1621" s="4"/>
      <c r="AB1621" s="53"/>
      <c r="AC1621" s="4"/>
      <c r="AD1621" s="4"/>
      <c r="AE1621" s="4"/>
      <c r="AF1621" s="4"/>
      <c r="AG1621" s="4"/>
    </row>
    <row r="1622" spans="4:33" x14ac:dyDescent="0.25">
      <c r="D1622" s="4"/>
      <c r="E1622" s="4"/>
      <c r="F1622" s="4"/>
      <c r="G1622" s="4"/>
      <c r="H1622" s="4"/>
      <c r="I1622" s="4"/>
      <c r="J1622" s="4"/>
      <c r="K1622" s="4"/>
      <c r="L1622" s="4"/>
      <c r="M1622" s="4"/>
      <c r="N1622" s="4"/>
      <c r="O1622" s="4"/>
      <c r="P1622" s="4"/>
      <c r="Q1622" s="4"/>
      <c r="R1622" s="4"/>
      <c r="S1622" s="4"/>
      <c r="T1622" s="4"/>
      <c r="U1622" s="4"/>
      <c r="V1622" s="4"/>
      <c r="W1622" s="4"/>
      <c r="X1622" s="4"/>
      <c r="Y1622" s="4"/>
      <c r="Z1622" s="4"/>
      <c r="AA1622" s="4"/>
      <c r="AB1622" s="53"/>
      <c r="AC1622" s="4"/>
      <c r="AD1622" s="4"/>
      <c r="AE1622" s="4"/>
      <c r="AF1622" s="4"/>
      <c r="AG1622" s="4"/>
    </row>
    <row r="1623" spans="4:33" x14ac:dyDescent="0.25">
      <c r="D1623" s="4"/>
      <c r="E1623" s="4"/>
      <c r="F1623" s="4"/>
      <c r="G1623" s="4"/>
      <c r="H1623" s="4"/>
      <c r="I1623" s="4"/>
      <c r="J1623" s="4"/>
      <c r="K1623" s="4"/>
      <c r="L1623" s="4"/>
      <c r="M1623" s="4"/>
      <c r="N1623" s="4"/>
      <c r="O1623" s="4"/>
      <c r="P1623" s="4"/>
      <c r="Q1623" s="4"/>
      <c r="R1623" s="4"/>
      <c r="S1623" s="4"/>
      <c r="T1623" s="4"/>
      <c r="U1623" s="4"/>
      <c r="V1623" s="4"/>
      <c r="W1623" s="4"/>
      <c r="X1623" s="4"/>
      <c r="Y1623" s="4"/>
      <c r="Z1623" s="4"/>
      <c r="AA1623" s="4"/>
      <c r="AB1623" s="53"/>
      <c r="AC1623" s="4"/>
      <c r="AD1623" s="4"/>
      <c r="AE1623" s="4"/>
      <c r="AF1623" s="4"/>
      <c r="AG1623" s="4"/>
    </row>
    <row r="1624" spans="4:33" x14ac:dyDescent="0.25">
      <c r="D1624" s="4"/>
      <c r="E1624" s="4"/>
      <c r="F1624" s="4"/>
      <c r="G1624" s="4"/>
      <c r="H1624" s="4"/>
      <c r="I1624" s="4"/>
      <c r="J1624" s="4"/>
      <c r="K1624" s="4"/>
      <c r="L1624" s="4"/>
      <c r="M1624" s="4"/>
      <c r="N1624" s="4"/>
      <c r="O1624" s="4"/>
      <c r="P1624" s="4"/>
      <c r="Q1624" s="4"/>
      <c r="R1624" s="4"/>
      <c r="S1624" s="4"/>
      <c r="T1624" s="4"/>
      <c r="U1624" s="4"/>
      <c r="V1624" s="4"/>
      <c r="W1624" s="4"/>
      <c r="X1624" s="4"/>
      <c r="Y1624" s="4"/>
      <c r="Z1624" s="4"/>
      <c r="AA1624" s="4"/>
      <c r="AB1624" s="53"/>
      <c r="AC1624" s="4"/>
      <c r="AD1624" s="4"/>
      <c r="AE1624" s="4"/>
      <c r="AF1624" s="4"/>
      <c r="AG1624" s="4"/>
    </row>
    <row r="1625" spans="4:33" x14ac:dyDescent="0.25">
      <c r="D1625" s="4"/>
      <c r="E1625" s="4"/>
      <c r="F1625" s="4"/>
      <c r="G1625" s="4"/>
      <c r="H1625" s="4"/>
      <c r="I1625" s="4"/>
      <c r="J1625" s="4"/>
      <c r="K1625" s="4"/>
      <c r="L1625" s="4"/>
      <c r="M1625" s="4"/>
      <c r="N1625" s="4"/>
      <c r="O1625" s="4"/>
      <c r="P1625" s="4"/>
      <c r="Q1625" s="4"/>
      <c r="R1625" s="4"/>
      <c r="S1625" s="4"/>
      <c r="T1625" s="4"/>
      <c r="U1625" s="4"/>
      <c r="V1625" s="4"/>
      <c r="W1625" s="4"/>
      <c r="X1625" s="4"/>
      <c r="Y1625" s="4"/>
      <c r="Z1625" s="4"/>
      <c r="AA1625" s="4"/>
      <c r="AB1625" s="53"/>
      <c r="AC1625" s="4"/>
      <c r="AD1625" s="4"/>
      <c r="AE1625" s="4"/>
      <c r="AF1625" s="4"/>
      <c r="AG1625" s="4"/>
    </row>
    <row r="1626" spans="4:33" x14ac:dyDescent="0.25">
      <c r="D1626" s="4"/>
      <c r="E1626" s="4"/>
      <c r="F1626" s="4"/>
      <c r="G1626" s="4"/>
      <c r="H1626" s="4"/>
      <c r="I1626" s="4"/>
      <c r="J1626" s="4"/>
      <c r="K1626" s="4"/>
      <c r="L1626" s="4"/>
      <c r="M1626" s="4"/>
      <c r="N1626" s="4"/>
      <c r="O1626" s="4"/>
      <c r="P1626" s="4"/>
      <c r="Q1626" s="4"/>
      <c r="R1626" s="4"/>
      <c r="S1626" s="4"/>
      <c r="T1626" s="4"/>
      <c r="U1626" s="4"/>
      <c r="V1626" s="4"/>
      <c r="W1626" s="4"/>
      <c r="X1626" s="4"/>
      <c r="Y1626" s="4"/>
      <c r="Z1626" s="4"/>
      <c r="AA1626" s="4"/>
      <c r="AB1626" s="53"/>
      <c r="AC1626" s="4"/>
      <c r="AD1626" s="4"/>
      <c r="AE1626" s="4"/>
      <c r="AF1626" s="4"/>
      <c r="AG1626" s="4"/>
    </row>
    <row r="1627" spans="4:33" x14ac:dyDescent="0.25">
      <c r="D1627" s="4"/>
      <c r="E1627" s="4"/>
      <c r="F1627" s="4"/>
      <c r="G1627" s="4"/>
      <c r="H1627" s="4"/>
      <c r="I1627" s="4"/>
      <c r="J1627" s="4"/>
      <c r="K1627" s="4"/>
      <c r="L1627" s="4"/>
      <c r="M1627" s="4"/>
      <c r="N1627" s="4"/>
      <c r="O1627" s="4"/>
      <c r="P1627" s="4"/>
      <c r="Q1627" s="4"/>
      <c r="R1627" s="4"/>
      <c r="S1627" s="4"/>
      <c r="T1627" s="4"/>
      <c r="U1627" s="4"/>
      <c r="V1627" s="4"/>
      <c r="W1627" s="4"/>
      <c r="X1627" s="4"/>
      <c r="Y1627" s="4"/>
      <c r="Z1627" s="4"/>
      <c r="AA1627" s="4"/>
      <c r="AB1627" s="53"/>
      <c r="AC1627" s="4"/>
      <c r="AD1627" s="4"/>
      <c r="AE1627" s="4"/>
      <c r="AF1627" s="4"/>
      <c r="AG1627" s="4"/>
    </row>
    <row r="1628" spans="4:33" x14ac:dyDescent="0.25">
      <c r="D1628" s="4"/>
      <c r="E1628" s="4"/>
      <c r="F1628" s="4"/>
      <c r="G1628" s="4"/>
      <c r="H1628" s="4"/>
      <c r="I1628" s="4"/>
      <c r="J1628" s="4"/>
      <c r="K1628" s="4"/>
      <c r="L1628" s="4"/>
      <c r="M1628" s="4"/>
      <c r="N1628" s="4"/>
      <c r="O1628" s="4"/>
      <c r="P1628" s="4"/>
      <c r="Q1628" s="4"/>
      <c r="R1628" s="4"/>
      <c r="S1628" s="4"/>
      <c r="T1628" s="4"/>
      <c r="U1628" s="4"/>
      <c r="V1628" s="4"/>
      <c r="W1628" s="4"/>
      <c r="X1628" s="4"/>
      <c r="Y1628" s="4"/>
      <c r="Z1628" s="4"/>
      <c r="AA1628" s="4"/>
      <c r="AB1628" s="53"/>
      <c r="AC1628" s="4"/>
      <c r="AD1628" s="4"/>
      <c r="AE1628" s="4"/>
      <c r="AF1628" s="4"/>
      <c r="AG1628" s="4"/>
    </row>
    <row r="1629" spans="4:33" x14ac:dyDescent="0.25">
      <c r="D1629" s="4"/>
      <c r="E1629" s="4"/>
      <c r="F1629" s="4"/>
      <c r="G1629" s="4"/>
      <c r="H1629" s="4"/>
      <c r="I1629" s="4"/>
      <c r="J1629" s="4"/>
      <c r="K1629" s="4"/>
      <c r="L1629" s="4"/>
      <c r="M1629" s="4"/>
      <c r="N1629" s="4"/>
      <c r="O1629" s="4"/>
      <c r="P1629" s="4"/>
      <c r="Q1629" s="4"/>
      <c r="R1629" s="4"/>
      <c r="S1629" s="4"/>
      <c r="T1629" s="4"/>
      <c r="U1629" s="4"/>
      <c r="V1629" s="4"/>
      <c r="W1629" s="4"/>
      <c r="X1629" s="4"/>
      <c r="Y1629" s="4"/>
      <c r="Z1629" s="4"/>
      <c r="AA1629" s="4"/>
      <c r="AB1629" s="53"/>
      <c r="AC1629" s="4"/>
      <c r="AD1629" s="4"/>
      <c r="AE1629" s="4"/>
      <c r="AF1629" s="4"/>
      <c r="AG1629" s="4"/>
    </row>
    <row r="1630" spans="4:33" x14ac:dyDescent="0.25">
      <c r="D1630" s="4"/>
      <c r="E1630" s="4"/>
      <c r="F1630" s="4"/>
      <c r="G1630" s="4"/>
      <c r="H1630" s="4"/>
      <c r="I1630" s="4"/>
      <c r="J1630" s="4"/>
      <c r="K1630" s="4"/>
      <c r="L1630" s="4"/>
      <c r="M1630" s="4"/>
      <c r="N1630" s="4"/>
      <c r="O1630" s="4"/>
      <c r="P1630" s="4"/>
      <c r="Q1630" s="4"/>
      <c r="R1630" s="4"/>
      <c r="S1630" s="4"/>
      <c r="T1630" s="4"/>
      <c r="U1630" s="4"/>
      <c r="V1630" s="4"/>
      <c r="W1630" s="4"/>
      <c r="X1630" s="4"/>
      <c r="Y1630" s="4"/>
      <c r="Z1630" s="4"/>
      <c r="AA1630" s="4"/>
      <c r="AB1630" s="53"/>
      <c r="AC1630" s="4"/>
      <c r="AD1630" s="4"/>
      <c r="AE1630" s="4"/>
      <c r="AF1630" s="4"/>
      <c r="AG1630" s="4"/>
    </row>
    <row r="1631" spans="4:33" x14ac:dyDescent="0.25">
      <c r="D1631" s="4"/>
      <c r="E1631" s="4"/>
      <c r="F1631" s="4"/>
      <c r="G1631" s="4"/>
      <c r="H1631" s="4"/>
      <c r="I1631" s="4"/>
      <c r="J1631" s="4"/>
      <c r="K1631" s="4"/>
      <c r="L1631" s="4"/>
      <c r="M1631" s="4"/>
      <c r="N1631" s="4"/>
      <c r="O1631" s="4"/>
      <c r="P1631" s="4"/>
      <c r="Q1631" s="4"/>
      <c r="R1631" s="4"/>
      <c r="S1631" s="4"/>
      <c r="T1631" s="4"/>
      <c r="U1631" s="4"/>
      <c r="V1631" s="4"/>
      <c r="W1631" s="4"/>
      <c r="X1631" s="4"/>
      <c r="Y1631" s="4"/>
      <c r="Z1631" s="4"/>
      <c r="AA1631" s="4"/>
      <c r="AB1631" s="53"/>
      <c r="AC1631" s="4"/>
      <c r="AD1631" s="4"/>
      <c r="AE1631" s="4"/>
      <c r="AF1631" s="4"/>
      <c r="AG1631" s="4"/>
    </row>
    <row r="1632" spans="4:33" x14ac:dyDescent="0.25">
      <c r="D1632" s="4"/>
      <c r="E1632" s="4"/>
      <c r="F1632" s="4"/>
      <c r="G1632" s="4"/>
      <c r="H1632" s="4"/>
      <c r="I1632" s="4"/>
      <c r="J1632" s="4"/>
      <c r="K1632" s="4"/>
      <c r="L1632" s="4"/>
      <c r="M1632" s="4"/>
      <c r="N1632" s="4"/>
      <c r="O1632" s="4"/>
      <c r="P1632" s="4"/>
      <c r="Q1632" s="4"/>
      <c r="R1632" s="4"/>
      <c r="S1632" s="4"/>
      <c r="T1632" s="4"/>
      <c r="U1632" s="4"/>
      <c r="V1632" s="4"/>
      <c r="W1632" s="4"/>
      <c r="X1632" s="4"/>
      <c r="Y1632" s="4"/>
      <c r="Z1632" s="4"/>
      <c r="AA1632" s="4"/>
      <c r="AB1632" s="53"/>
      <c r="AC1632" s="4"/>
      <c r="AD1632" s="4"/>
      <c r="AE1632" s="4"/>
      <c r="AF1632" s="4"/>
      <c r="AG1632" s="4"/>
    </row>
    <row r="1633" spans="4:33" x14ac:dyDescent="0.25">
      <c r="D1633" s="4"/>
      <c r="E1633" s="4"/>
      <c r="F1633" s="4"/>
      <c r="G1633" s="4"/>
      <c r="H1633" s="4"/>
      <c r="I1633" s="4"/>
      <c r="J1633" s="4"/>
      <c r="K1633" s="4"/>
      <c r="L1633" s="4"/>
      <c r="M1633" s="4"/>
      <c r="N1633" s="4"/>
      <c r="O1633" s="4"/>
      <c r="P1633" s="4"/>
      <c r="Q1633" s="4"/>
      <c r="R1633" s="4"/>
      <c r="S1633" s="4"/>
      <c r="T1633" s="4"/>
      <c r="U1633" s="4"/>
      <c r="V1633" s="4"/>
      <c r="W1633" s="4"/>
      <c r="X1633" s="4"/>
      <c r="Y1633" s="4"/>
      <c r="Z1633" s="4"/>
      <c r="AA1633" s="4"/>
      <c r="AB1633" s="53"/>
      <c r="AC1633" s="4"/>
      <c r="AD1633" s="4"/>
      <c r="AE1633" s="4"/>
      <c r="AF1633" s="4"/>
      <c r="AG1633" s="4"/>
    </row>
    <row r="1634" spans="4:33" x14ac:dyDescent="0.25">
      <c r="D1634" s="4"/>
      <c r="E1634" s="4"/>
      <c r="F1634" s="4"/>
      <c r="G1634" s="4"/>
      <c r="H1634" s="4"/>
      <c r="I1634" s="4"/>
      <c r="J1634" s="4"/>
      <c r="K1634" s="4"/>
      <c r="L1634" s="4"/>
      <c r="M1634" s="4"/>
      <c r="N1634" s="4"/>
      <c r="O1634" s="4"/>
      <c r="P1634" s="4"/>
      <c r="Q1634" s="4"/>
      <c r="R1634" s="4"/>
      <c r="S1634" s="4"/>
      <c r="T1634" s="4"/>
      <c r="U1634" s="4"/>
      <c r="V1634" s="4"/>
      <c r="W1634" s="4"/>
      <c r="X1634" s="4"/>
      <c r="Y1634" s="4"/>
      <c r="Z1634" s="4"/>
      <c r="AA1634" s="4"/>
      <c r="AB1634" s="53"/>
      <c r="AC1634" s="4"/>
      <c r="AD1634" s="4"/>
      <c r="AE1634" s="4"/>
      <c r="AF1634" s="4"/>
      <c r="AG1634" s="4"/>
    </row>
    <row r="1635" spans="4:33" x14ac:dyDescent="0.25">
      <c r="D1635" s="4"/>
      <c r="E1635" s="4"/>
      <c r="F1635" s="4"/>
      <c r="G1635" s="4"/>
      <c r="H1635" s="4"/>
      <c r="I1635" s="4"/>
      <c r="J1635" s="4"/>
      <c r="K1635" s="4"/>
      <c r="L1635" s="4"/>
      <c r="M1635" s="4"/>
      <c r="N1635" s="4"/>
      <c r="O1635" s="4"/>
      <c r="P1635" s="4"/>
      <c r="Q1635" s="4"/>
      <c r="R1635" s="4"/>
      <c r="S1635" s="4"/>
      <c r="T1635" s="4"/>
      <c r="U1635" s="4"/>
      <c r="V1635" s="4"/>
      <c r="W1635" s="4"/>
      <c r="X1635" s="4"/>
      <c r="Y1635" s="4"/>
      <c r="Z1635" s="4"/>
      <c r="AA1635" s="4"/>
      <c r="AB1635" s="53"/>
      <c r="AC1635" s="4"/>
      <c r="AD1635" s="4"/>
      <c r="AE1635" s="4"/>
      <c r="AF1635" s="4"/>
      <c r="AG1635" s="4"/>
    </row>
    <row r="1636" spans="4:33" x14ac:dyDescent="0.25">
      <c r="D1636" s="4"/>
      <c r="E1636" s="4"/>
      <c r="F1636" s="4"/>
      <c r="G1636" s="4"/>
      <c r="H1636" s="4"/>
      <c r="I1636" s="4"/>
      <c r="J1636" s="4"/>
      <c r="K1636" s="4"/>
      <c r="L1636" s="4"/>
      <c r="M1636" s="4"/>
      <c r="N1636" s="4"/>
      <c r="O1636" s="4"/>
      <c r="P1636" s="4"/>
      <c r="Q1636" s="4"/>
      <c r="R1636" s="4"/>
      <c r="S1636" s="4"/>
      <c r="T1636" s="4"/>
      <c r="U1636" s="4"/>
      <c r="V1636" s="4"/>
      <c r="W1636" s="4"/>
      <c r="X1636" s="4"/>
      <c r="Y1636" s="4"/>
      <c r="Z1636" s="4"/>
      <c r="AA1636" s="4"/>
      <c r="AB1636" s="53"/>
      <c r="AC1636" s="4"/>
      <c r="AD1636" s="4"/>
      <c r="AE1636" s="4"/>
      <c r="AF1636" s="4"/>
      <c r="AG1636" s="4"/>
    </row>
    <row r="1637" spans="4:33" x14ac:dyDescent="0.25">
      <c r="D1637" s="4"/>
      <c r="E1637" s="4"/>
      <c r="F1637" s="4"/>
      <c r="G1637" s="4"/>
      <c r="H1637" s="4"/>
      <c r="I1637" s="4"/>
      <c r="J1637" s="4"/>
      <c r="K1637" s="4"/>
      <c r="L1637" s="4"/>
      <c r="M1637" s="4"/>
      <c r="N1637" s="4"/>
      <c r="O1637" s="4"/>
      <c r="P1637" s="4"/>
      <c r="Q1637" s="4"/>
      <c r="R1637" s="4"/>
      <c r="S1637" s="4"/>
      <c r="T1637" s="4"/>
      <c r="U1637" s="4"/>
      <c r="V1637" s="4"/>
      <c r="W1637" s="4"/>
      <c r="X1637" s="4"/>
      <c r="Y1637" s="4"/>
      <c r="Z1637" s="4"/>
      <c r="AA1637" s="4"/>
      <c r="AB1637" s="53"/>
      <c r="AC1637" s="4"/>
      <c r="AD1637" s="4"/>
      <c r="AE1637" s="4"/>
      <c r="AF1637" s="4"/>
      <c r="AG1637" s="4"/>
    </row>
    <row r="1638" spans="4:33" x14ac:dyDescent="0.25">
      <c r="D1638" s="4"/>
      <c r="E1638" s="4"/>
      <c r="F1638" s="4"/>
      <c r="G1638" s="4"/>
      <c r="H1638" s="4"/>
      <c r="I1638" s="4"/>
      <c r="J1638" s="4"/>
      <c r="K1638" s="4"/>
      <c r="L1638" s="4"/>
      <c r="M1638" s="4"/>
      <c r="N1638" s="4"/>
      <c r="O1638" s="4"/>
      <c r="P1638" s="4"/>
      <c r="Q1638" s="4"/>
      <c r="R1638" s="4"/>
      <c r="S1638" s="4"/>
      <c r="T1638" s="4"/>
      <c r="U1638" s="4"/>
      <c r="V1638" s="4"/>
      <c r="W1638" s="4"/>
      <c r="X1638" s="4"/>
      <c r="Y1638" s="4"/>
      <c r="Z1638" s="4"/>
      <c r="AA1638" s="4"/>
      <c r="AB1638" s="53"/>
      <c r="AC1638" s="4"/>
      <c r="AD1638" s="4"/>
      <c r="AE1638" s="4"/>
      <c r="AF1638" s="4"/>
      <c r="AG1638" s="4"/>
    </row>
    <row r="1639" spans="4:33" x14ac:dyDescent="0.25">
      <c r="D1639" s="4"/>
      <c r="E1639" s="4"/>
      <c r="F1639" s="4"/>
      <c r="G1639" s="4"/>
      <c r="H1639" s="4"/>
      <c r="I1639" s="4"/>
      <c r="J1639" s="4"/>
      <c r="K1639" s="4"/>
      <c r="L1639" s="4"/>
      <c r="M1639" s="4"/>
      <c r="N1639" s="4"/>
      <c r="O1639" s="4"/>
      <c r="P1639" s="4"/>
      <c r="Q1639" s="4"/>
      <c r="R1639" s="4"/>
      <c r="S1639" s="4"/>
      <c r="T1639" s="4"/>
      <c r="U1639" s="4"/>
      <c r="V1639" s="4"/>
      <c r="W1639" s="4"/>
      <c r="X1639" s="4"/>
      <c r="Y1639" s="4"/>
      <c r="Z1639" s="4"/>
      <c r="AA1639" s="4"/>
      <c r="AB1639" s="53"/>
      <c r="AC1639" s="4"/>
      <c r="AD1639" s="4"/>
      <c r="AE1639" s="4"/>
      <c r="AF1639" s="4"/>
      <c r="AG1639" s="4"/>
    </row>
    <row r="1640" spans="4:33" x14ac:dyDescent="0.25">
      <c r="D1640" s="4"/>
      <c r="E1640" s="4"/>
      <c r="F1640" s="4"/>
      <c r="G1640" s="4"/>
      <c r="H1640" s="4"/>
      <c r="I1640" s="4"/>
      <c r="J1640" s="4"/>
      <c r="K1640" s="4"/>
      <c r="L1640" s="4"/>
      <c r="M1640" s="4"/>
      <c r="N1640" s="4"/>
      <c r="O1640" s="4"/>
      <c r="P1640" s="4"/>
      <c r="Q1640" s="4"/>
      <c r="R1640" s="4"/>
      <c r="S1640" s="4"/>
      <c r="T1640" s="4"/>
      <c r="U1640" s="4"/>
      <c r="V1640" s="4"/>
      <c r="W1640" s="4"/>
      <c r="X1640" s="4"/>
      <c r="Y1640" s="4"/>
      <c r="Z1640" s="4"/>
      <c r="AA1640" s="4"/>
      <c r="AB1640" s="53"/>
      <c r="AC1640" s="4"/>
      <c r="AD1640" s="4"/>
      <c r="AE1640" s="4"/>
      <c r="AF1640" s="4"/>
      <c r="AG1640" s="4"/>
    </row>
    <row r="1641" spans="4:33" x14ac:dyDescent="0.25">
      <c r="D1641" s="4"/>
      <c r="E1641" s="4"/>
      <c r="F1641" s="4"/>
      <c r="G1641" s="4"/>
      <c r="H1641" s="4"/>
      <c r="I1641" s="4"/>
      <c r="J1641" s="4"/>
      <c r="K1641" s="4"/>
      <c r="L1641" s="4"/>
      <c r="M1641" s="4"/>
      <c r="N1641" s="4"/>
      <c r="O1641" s="4"/>
      <c r="P1641" s="4"/>
      <c r="Q1641" s="4"/>
      <c r="R1641" s="4"/>
      <c r="S1641" s="4"/>
      <c r="T1641" s="4"/>
      <c r="U1641" s="4"/>
      <c r="V1641" s="4"/>
      <c r="W1641" s="4"/>
      <c r="X1641" s="4"/>
      <c r="Y1641" s="4"/>
      <c r="Z1641" s="4"/>
      <c r="AA1641" s="4"/>
      <c r="AB1641" s="53"/>
      <c r="AC1641" s="4"/>
      <c r="AD1641" s="4"/>
      <c r="AE1641" s="4"/>
      <c r="AF1641" s="4"/>
      <c r="AG1641" s="4"/>
    </row>
    <row r="1642" spans="4:33" x14ac:dyDescent="0.25">
      <c r="D1642" s="4"/>
      <c r="E1642" s="4"/>
      <c r="F1642" s="4"/>
      <c r="G1642" s="4"/>
      <c r="H1642" s="4"/>
      <c r="I1642" s="4"/>
      <c r="J1642" s="4"/>
      <c r="K1642" s="4"/>
      <c r="L1642" s="4"/>
      <c r="M1642" s="4"/>
      <c r="N1642" s="4"/>
      <c r="O1642" s="4"/>
      <c r="P1642" s="4"/>
      <c r="Q1642" s="4"/>
      <c r="R1642" s="4"/>
      <c r="S1642" s="4"/>
      <c r="T1642" s="4"/>
      <c r="U1642" s="4"/>
      <c r="V1642" s="4"/>
      <c r="W1642" s="4"/>
      <c r="X1642" s="4"/>
      <c r="Y1642" s="4"/>
      <c r="Z1642" s="4"/>
      <c r="AA1642" s="4"/>
      <c r="AB1642" s="53"/>
      <c r="AC1642" s="4"/>
      <c r="AD1642" s="4"/>
      <c r="AE1642" s="4"/>
      <c r="AF1642" s="4"/>
      <c r="AG1642" s="4"/>
    </row>
    <row r="1643" spans="4:33" x14ac:dyDescent="0.25">
      <c r="D1643" s="4"/>
      <c r="E1643" s="4"/>
      <c r="F1643" s="4"/>
      <c r="G1643" s="4"/>
      <c r="H1643" s="4"/>
      <c r="I1643" s="4"/>
      <c r="J1643" s="4"/>
      <c r="K1643" s="4"/>
      <c r="L1643" s="4"/>
      <c r="M1643" s="4"/>
      <c r="N1643" s="4"/>
      <c r="O1643" s="4"/>
      <c r="P1643" s="4"/>
      <c r="Q1643" s="4"/>
      <c r="R1643" s="4"/>
      <c r="S1643" s="4"/>
      <c r="T1643" s="4"/>
      <c r="U1643" s="4"/>
      <c r="V1643" s="4"/>
      <c r="W1643" s="4"/>
      <c r="X1643" s="4"/>
      <c r="Y1643" s="4"/>
      <c r="Z1643" s="4"/>
      <c r="AA1643" s="4"/>
      <c r="AB1643" s="53"/>
      <c r="AC1643" s="4"/>
      <c r="AD1643" s="4"/>
      <c r="AE1643" s="4"/>
      <c r="AF1643" s="4"/>
      <c r="AG1643" s="4"/>
    </row>
    <row r="1644" spans="4:33" x14ac:dyDescent="0.25">
      <c r="D1644" s="4"/>
      <c r="E1644" s="4"/>
      <c r="F1644" s="4"/>
      <c r="G1644" s="4"/>
      <c r="H1644" s="4"/>
      <c r="I1644" s="4"/>
      <c r="J1644" s="4"/>
      <c r="K1644" s="4"/>
      <c r="L1644" s="4"/>
      <c r="M1644" s="4"/>
      <c r="N1644" s="4"/>
      <c r="O1644" s="4"/>
      <c r="P1644" s="4"/>
      <c r="Q1644" s="4"/>
      <c r="R1644" s="4"/>
      <c r="S1644" s="4"/>
      <c r="T1644" s="4"/>
      <c r="U1644" s="4"/>
      <c r="V1644" s="4"/>
      <c r="W1644" s="4"/>
      <c r="X1644" s="4"/>
      <c r="Y1644" s="4"/>
      <c r="Z1644" s="4"/>
      <c r="AA1644" s="4"/>
      <c r="AB1644" s="53"/>
      <c r="AC1644" s="4"/>
      <c r="AD1644" s="4"/>
      <c r="AE1644" s="4"/>
      <c r="AF1644" s="4"/>
      <c r="AG1644" s="4"/>
    </row>
    <row r="1645" spans="4:33" x14ac:dyDescent="0.25">
      <c r="D1645" s="4"/>
      <c r="E1645" s="4"/>
      <c r="F1645" s="4"/>
      <c r="G1645" s="4"/>
      <c r="H1645" s="4"/>
      <c r="I1645" s="4"/>
      <c r="J1645" s="4"/>
      <c r="K1645" s="4"/>
      <c r="L1645" s="4"/>
      <c r="M1645" s="4"/>
      <c r="N1645" s="4"/>
      <c r="O1645" s="4"/>
      <c r="P1645" s="4"/>
      <c r="Q1645" s="4"/>
      <c r="R1645" s="4"/>
      <c r="S1645" s="4"/>
      <c r="T1645" s="4"/>
      <c r="U1645" s="4"/>
      <c r="V1645" s="4"/>
      <c r="W1645" s="4"/>
      <c r="X1645" s="4"/>
      <c r="Y1645" s="4"/>
      <c r="Z1645" s="4"/>
      <c r="AA1645" s="4"/>
      <c r="AB1645" s="53"/>
      <c r="AC1645" s="4"/>
      <c r="AD1645" s="4"/>
      <c r="AE1645" s="4"/>
      <c r="AF1645" s="4"/>
      <c r="AG1645" s="4"/>
    </row>
    <row r="1646" spans="4:33" x14ac:dyDescent="0.25">
      <c r="D1646" s="4"/>
      <c r="E1646" s="4"/>
      <c r="F1646" s="4"/>
      <c r="G1646" s="4"/>
      <c r="H1646" s="4"/>
      <c r="I1646" s="4"/>
      <c r="J1646" s="4"/>
      <c r="K1646" s="4"/>
      <c r="L1646" s="4"/>
      <c r="M1646" s="4"/>
      <c r="N1646" s="4"/>
      <c r="O1646" s="4"/>
      <c r="P1646" s="4"/>
      <c r="Q1646" s="4"/>
      <c r="R1646" s="4"/>
      <c r="S1646" s="4"/>
      <c r="T1646" s="4"/>
      <c r="U1646" s="4"/>
      <c r="V1646" s="4"/>
      <c r="W1646" s="4"/>
      <c r="X1646" s="4"/>
      <c r="Y1646" s="4"/>
      <c r="Z1646" s="4"/>
      <c r="AA1646" s="4"/>
      <c r="AB1646" s="53"/>
      <c r="AC1646" s="4"/>
      <c r="AD1646" s="4"/>
      <c r="AE1646" s="4"/>
      <c r="AF1646" s="4"/>
      <c r="AG1646" s="4"/>
    </row>
    <row r="1647" spans="4:33" x14ac:dyDescent="0.25">
      <c r="D1647" s="4"/>
      <c r="E1647" s="4"/>
      <c r="F1647" s="4"/>
      <c r="G1647" s="4"/>
      <c r="H1647" s="4"/>
      <c r="I1647" s="4"/>
      <c r="J1647" s="4"/>
      <c r="K1647" s="4"/>
      <c r="L1647" s="4"/>
      <c r="M1647" s="4"/>
      <c r="N1647" s="4"/>
      <c r="O1647" s="4"/>
      <c r="P1647" s="4"/>
      <c r="Q1647" s="4"/>
      <c r="R1647" s="4"/>
      <c r="S1647" s="4"/>
      <c r="T1647" s="4"/>
      <c r="U1647" s="4"/>
      <c r="V1647" s="4"/>
      <c r="W1647" s="4"/>
      <c r="X1647" s="4"/>
      <c r="Y1647" s="4"/>
      <c r="Z1647" s="4"/>
      <c r="AA1647" s="4"/>
      <c r="AB1647" s="53"/>
      <c r="AC1647" s="4"/>
      <c r="AD1647" s="4"/>
      <c r="AE1647" s="4"/>
      <c r="AF1647" s="4"/>
      <c r="AG1647" s="4"/>
    </row>
    <row r="1648" spans="4:33" x14ac:dyDescent="0.25">
      <c r="D1648" s="4"/>
      <c r="E1648" s="4"/>
      <c r="F1648" s="4"/>
      <c r="G1648" s="4"/>
      <c r="H1648" s="4"/>
      <c r="I1648" s="4"/>
      <c r="J1648" s="4"/>
      <c r="K1648" s="4"/>
      <c r="L1648" s="4"/>
      <c r="M1648" s="4"/>
      <c r="N1648" s="4"/>
      <c r="O1648" s="4"/>
      <c r="P1648" s="4"/>
      <c r="Q1648" s="4"/>
      <c r="R1648" s="4"/>
      <c r="S1648" s="4"/>
      <c r="T1648" s="4"/>
      <c r="U1648" s="4"/>
      <c r="V1648" s="4"/>
      <c r="W1648" s="4"/>
      <c r="X1648" s="4"/>
      <c r="Y1648" s="4"/>
      <c r="Z1648" s="4"/>
      <c r="AA1648" s="4"/>
      <c r="AB1648" s="53"/>
      <c r="AC1648" s="4"/>
      <c r="AD1648" s="4"/>
      <c r="AE1648" s="4"/>
      <c r="AF1648" s="4"/>
      <c r="AG1648" s="4"/>
    </row>
    <row r="1649" spans="4:33" x14ac:dyDescent="0.25">
      <c r="D1649" s="4"/>
      <c r="E1649" s="4"/>
      <c r="F1649" s="4"/>
      <c r="G1649" s="4"/>
      <c r="H1649" s="4"/>
      <c r="I1649" s="4"/>
      <c r="J1649" s="4"/>
      <c r="K1649" s="4"/>
      <c r="L1649" s="4"/>
      <c r="M1649" s="4"/>
      <c r="N1649" s="4"/>
      <c r="O1649" s="4"/>
      <c r="P1649" s="4"/>
      <c r="Q1649" s="4"/>
      <c r="R1649" s="4"/>
      <c r="S1649" s="4"/>
      <c r="T1649" s="4"/>
      <c r="U1649" s="4"/>
      <c r="V1649" s="4"/>
      <c r="W1649" s="4"/>
      <c r="X1649" s="4"/>
      <c r="Y1649" s="4"/>
      <c r="Z1649" s="4"/>
      <c r="AA1649" s="4"/>
      <c r="AB1649" s="53"/>
      <c r="AC1649" s="4"/>
      <c r="AD1649" s="4"/>
      <c r="AE1649" s="4"/>
      <c r="AF1649" s="4"/>
      <c r="AG1649" s="4"/>
    </row>
    <row r="1650" spans="4:33" x14ac:dyDescent="0.25">
      <c r="D1650" s="4"/>
      <c r="E1650" s="4"/>
      <c r="F1650" s="4"/>
      <c r="G1650" s="4"/>
      <c r="H1650" s="4"/>
      <c r="I1650" s="4"/>
      <c r="J1650" s="4"/>
      <c r="K1650" s="4"/>
      <c r="L1650" s="4"/>
      <c r="M1650" s="4"/>
      <c r="N1650" s="4"/>
      <c r="O1650" s="4"/>
      <c r="P1650" s="4"/>
      <c r="Q1650" s="4"/>
      <c r="R1650" s="4"/>
      <c r="S1650" s="4"/>
      <c r="T1650" s="4"/>
      <c r="U1650" s="4"/>
      <c r="V1650" s="4"/>
      <c r="W1650" s="4"/>
      <c r="X1650" s="4"/>
      <c r="Y1650" s="4"/>
      <c r="Z1650" s="4"/>
      <c r="AA1650" s="4"/>
      <c r="AB1650" s="53"/>
      <c r="AC1650" s="4"/>
      <c r="AD1650" s="4"/>
      <c r="AE1650" s="4"/>
      <c r="AF1650" s="4"/>
      <c r="AG1650" s="4"/>
    </row>
    <row r="1651" spans="4:33" x14ac:dyDescent="0.25">
      <c r="D1651" s="4"/>
      <c r="E1651" s="4"/>
      <c r="F1651" s="4"/>
      <c r="G1651" s="4"/>
      <c r="H1651" s="4"/>
      <c r="I1651" s="4"/>
      <c r="J1651" s="4"/>
      <c r="K1651" s="4"/>
      <c r="L1651" s="4"/>
      <c r="M1651" s="4"/>
      <c r="N1651" s="4"/>
      <c r="O1651" s="4"/>
      <c r="P1651" s="4"/>
      <c r="Q1651" s="4"/>
      <c r="R1651" s="4"/>
      <c r="S1651" s="4"/>
      <c r="T1651" s="4"/>
      <c r="U1651" s="4"/>
      <c r="V1651" s="4"/>
      <c r="W1651" s="4"/>
      <c r="X1651" s="4"/>
      <c r="Y1651" s="4"/>
      <c r="Z1651" s="4"/>
      <c r="AA1651" s="4"/>
      <c r="AB1651" s="53"/>
      <c r="AC1651" s="4"/>
      <c r="AD1651" s="4"/>
      <c r="AE1651" s="4"/>
      <c r="AF1651" s="4"/>
      <c r="AG1651" s="4"/>
    </row>
    <row r="1652" spans="4:33" x14ac:dyDescent="0.25">
      <c r="D1652" s="4"/>
      <c r="E1652" s="4"/>
      <c r="F1652" s="4"/>
      <c r="G1652" s="4"/>
      <c r="H1652" s="4"/>
      <c r="I1652" s="4"/>
      <c r="J1652" s="4"/>
      <c r="K1652" s="4"/>
      <c r="L1652" s="4"/>
      <c r="M1652" s="4"/>
      <c r="N1652" s="4"/>
      <c r="O1652" s="4"/>
      <c r="P1652" s="4"/>
      <c r="Q1652" s="4"/>
      <c r="R1652" s="4"/>
      <c r="S1652" s="4"/>
      <c r="T1652" s="4"/>
      <c r="U1652" s="4"/>
      <c r="V1652" s="4"/>
      <c r="W1652" s="4"/>
      <c r="X1652" s="4"/>
      <c r="Y1652" s="4"/>
      <c r="Z1652" s="4"/>
      <c r="AA1652" s="4"/>
      <c r="AB1652" s="53"/>
      <c r="AC1652" s="4"/>
      <c r="AD1652" s="4"/>
      <c r="AE1652" s="4"/>
      <c r="AF1652" s="4"/>
      <c r="AG1652" s="4"/>
    </row>
    <row r="1653" spans="4:33" x14ac:dyDescent="0.25">
      <c r="D1653" s="4"/>
      <c r="E1653" s="4"/>
      <c r="F1653" s="4"/>
      <c r="G1653" s="4"/>
      <c r="H1653" s="4"/>
      <c r="I1653" s="4"/>
      <c r="J1653" s="4"/>
      <c r="K1653" s="4"/>
      <c r="L1653" s="4"/>
      <c r="M1653" s="4"/>
      <c r="N1653" s="4"/>
      <c r="O1653" s="4"/>
      <c r="P1653" s="4"/>
      <c r="Q1653" s="4"/>
      <c r="R1653" s="4"/>
      <c r="S1653" s="4"/>
      <c r="T1653" s="4"/>
      <c r="U1653" s="4"/>
      <c r="V1653" s="4"/>
      <c r="W1653" s="4"/>
      <c r="X1653" s="4"/>
      <c r="Y1653" s="4"/>
      <c r="Z1653" s="4"/>
      <c r="AA1653" s="4"/>
      <c r="AB1653" s="53"/>
      <c r="AC1653" s="4"/>
      <c r="AD1653" s="4"/>
      <c r="AE1653" s="4"/>
      <c r="AF1653" s="4"/>
      <c r="AG1653" s="4"/>
    </row>
    <row r="1654" spans="4:33" x14ac:dyDescent="0.25">
      <c r="D1654" s="4"/>
      <c r="E1654" s="4"/>
      <c r="F1654" s="4"/>
      <c r="G1654" s="4"/>
      <c r="H1654" s="4"/>
      <c r="I1654" s="4"/>
      <c r="J1654" s="4"/>
      <c r="K1654" s="4"/>
      <c r="L1654" s="4"/>
      <c r="M1654" s="4"/>
      <c r="N1654" s="4"/>
      <c r="O1654" s="4"/>
      <c r="P1654" s="4"/>
      <c r="Q1654" s="4"/>
      <c r="R1654" s="4"/>
      <c r="S1654" s="4"/>
      <c r="T1654" s="4"/>
      <c r="U1654" s="4"/>
      <c r="V1654" s="4"/>
      <c r="W1654" s="4"/>
      <c r="X1654" s="4"/>
      <c r="Y1654" s="4"/>
      <c r="Z1654" s="4"/>
      <c r="AA1654" s="4"/>
      <c r="AB1654" s="53"/>
      <c r="AC1654" s="4"/>
      <c r="AD1654" s="4"/>
      <c r="AE1654" s="4"/>
      <c r="AF1654" s="4"/>
      <c r="AG1654" s="4"/>
    </row>
    <row r="1655" spans="4:33" x14ac:dyDescent="0.25">
      <c r="D1655" s="4"/>
      <c r="E1655" s="4"/>
      <c r="F1655" s="4"/>
      <c r="G1655" s="4"/>
      <c r="H1655" s="4"/>
      <c r="I1655" s="4"/>
      <c r="J1655" s="4"/>
      <c r="K1655" s="4"/>
      <c r="L1655" s="4"/>
      <c r="M1655" s="4"/>
      <c r="N1655" s="4"/>
      <c r="O1655" s="4"/>
      <c r="P1655" s="4"/>
      <c r="Q1655" s="4"/>
      <c r="R1655" s="4"/>
      <c r="S1655" s="4"/>
      <c r="T1655" s="4"/>
      <c r="U1655" s="4"/>
      <c r="V1655" s="4"/>
      <c r="W1655" s="4"/>
      <c r="X1655" s="4"/>
      <c r="Y1655" s="4"/>
      <c r="Z1655" s="4"/>
      <c r="AA1655" s="4"/>
      <c r="AB1655" s="53"/>
      <c r="AC1655" s="4"/>
      <c r="AD1655" s="4"/>
      <c r="AE1655" s="4"/>
      <c r="AF1655" s="4"/>
      <c r="AG1655" s="4"/>
    </row>
    <row r="1656" spans="4:33" x14ac:dyDescent="0.25">
      <c r="D1656" s="4"/>
      <c r="E1656" s="4"/>
      <c r="F1656" s="4"/>
      <c r="G1656" s="4"/>
      <c r="H1656" s="4"/>
      <c r="I1656" s="4"/>
      <c r="J1656" s="4"/>
      <c r="K1656" s="4"/>
      <c r="L1656" s="4"/>
      <c r="M1656" s="4"/>
      <c r="N1656" s="4"/>
      <c r="O1656" s="4"/>
      <c r="P1656" s="4"/>
      <c r="Q1656" s="4"/>
      <c r="R1656" s="4"/>
      <c r="S1656" s="4"/>
      <c r="T1656" s="4"/>
      <c r="U1656" s="4"/>
      <c r="V1656" s="4"/>
      <c r="W1656" s="4"/>
      <c r="X1656" s="4"/>
      <c r="Y1656" s="4"/>
      <c r="Z1656" s="4"/>
      <c r="AA1656" s="4"/>
      <c r="AB1656" s="53"/>
      <c r="AC1656" s="4"/>
      <c r="AD1656" s="4"/>
      <c r="AE1656" s="4"/>
      <c r="AF1656" s="4"/>
      <c r="AG1656" s="4"/>
    </row>
    <row r="1657" spans="4:33" x14ac:dyDescent="0.25">
      <c r="D1657" s="4"/>
      <c r="E1657" s="4"/>
      <c r="F1657" s="4"/>
      <c r="G1657" s="4"/>
      <c r="H1657" s="4"/>
      <c r="I1657" s="4"/>
      <c r="J1657" s="4"/>
      <c r="K1657" s="4"/>
      <c r="L1657" s="4"/>
      <c r="M1657" s="4"/>
      <c r="N1657" s="4"/>
      <c r="O1657" s="4"/>
      <c r="P1657" s="4"/>
      <c r="Q1657" s="4"/>
      <c r="R1657" s="4"/>
      <c r="S1657" s="4"/>
      <c r="T1657" s="4"/>
      <c r="U1657" s="4"/>
      <c r="V1657" s="4"/>
      <c r="W1657" s="4"/>
      <c r="X1657" s="4"/>
      <c r="Y1657" s="4"/>
      <c r="Z1657" s="4"/>
      <c r="AA1657" s="4"/>
      <c r="AB1657" s="53"/>
      <c r="AC1657" s="4"/>
      <c r="AD1657" s="4"/>
      <c r="AE1657" s="4"/>
      <c r="AF1657" s="4"/>
      <c r="AG1657" s="4"/>
    </row>
    <row r="1658" spans="4:33" x14ac:dyDescent="0.25">
      <c r="D1658" s="4"/>
      <c r="E1658" s="4"/>
      <c r="F1658" s="4"/>
      <c r="G1658" s="4"/>
      <c r="H1658" s="4"/>
      <c r="I1658" s="4"/>
      <c r="J1658" s="4"/>
      <c r="K1658" s="4"/>
      <c r="L1658" s="4"/>
      <c r="M1658" s="4"/>
      <c r="N1658" s="4"/>
      <c r="O1658" s="4"/>
      <c r="P1658" s="4"/>
      <c r="Q1658" s="4"/>
      <c r="R1658" s="4"/>
      <c r="S1658" s="4"/>
      <c r="T1658" s="4"/>
      <c r="U1658" s="4"/>
      <c r="V1658" s="4"/>
      <c r="W1658" s="4"/>
      <c r="X1658" s="4"/>
      <c r="Y1658" s="4"/>
      <c r="Z1658" s="4"/>
      <c r="AA1658" s="4"/>
      <c r="AB1658" s="53"/>
      <c r="AC1658" s="4"/>
      <c r="AD1658" s="4"/>
      <c r="AE1658" s="4"/>
      <c r="AF1658" s="4"/>
      <c r="AG1658" s="4"/>
    </row>
    <row r="1659" spans="4:33" x14ac:dyDescent="0.25">
      <c r="D1659" s="4"/>
      <c r="E1659" s="4"/>
      <c r="F1659" s="4"/>
      <c r="G1659" s="4"/>
      <c r="H1659" s="4"/>
      <c r="I1659" s="4"/>
      <c r="J1659" s="4"/>
      <c r="K1659" s="4"/>
      <c r="L1659" s="4"/>
      <c r="M1659" s="4"/>
      <c r="N1659" s="4"/>
      <c r="O1659" s="4"/>
      <c r="P1659" s="4"/>
      <c r="Q1659" s="4"/>
      <c r="R1659" s="4"/>
      <c r="S1659" s="4"/>
      <c r="T1659" s="4"/>
      <c r="U1659" s="4"/>
      <c r="V1659" s="4"/>
      <c r="W1659" s="4"/>
      <c r="X1659" s="4"/>
      <c r="Y1659" s="4"/>
      <c r="Z1659" s="4"/>
      <c r="AA1659" s="4"/>
      <c r="AB1659" s="53"/>
      <c r="AC1659" s="4"/>
      <c r="AD1659" s="4"/>
      <c r="AE1659" s="4"/>
      <c r="AF1659" s="4"/>
      <c r="AG1659" s="4"/>
    </row>
    <row r="1660" spans="4:33" x14ac:dyDescent="0.25">
      <c r="D1660" s="4"/>
      <c r="E1660" s="4"/>
      <c r="F1660" s="4"/>
      <c r="G1660" s="4"/>
      <c r="H1660" s="4"/>
      <c r="I1660" s="4"/>
      <c r="J1660" s="4"/>
      <c r="K1660" s="4"/>
      <c r="L1660" s="4"/>
      <c r="M1660" s="4"/>
      <c r="N1660" s="4"/>
      <c r="O1660" s="4"/>
      <c r="P1660" s="4"/>
      <c r="Q1660" s="4"/>
      <c r="R1660" s="4"/>
      <c r="S1660" s="4"/>
      <c r="T1660" s="4"/>
      <c r="U1660" s="4"/>
      <c r="V1660" s="4"/>
      <c r="W1660" s="4"/>
      <c r="X1660" s="4"/>
      <c r="Y1660" s="4"/>
      <c r="Z1660" s="4"/>
      <c r="AA1660" s="4"/>
      <c r="AB1660" s="53"/>
      <c r="AC1660" s="4"/>
      <c r="AD1660" s="4"/>
      <c r="AE1660" s="4"/>
      <c r="AF1660" s="4"/>
      <c r="AG1660" s="4"/>
    </row>
    <row r="1661" spans="4:33" x14ac:dyDescent="0.25">
      <c r="D1661" s="4"/>
      <c r="E1661" s="4"/>
      <c r="F1661" s="4"/>
      <c r="G1661" s="4"/>
      <c r="H1661" s="4"/>
      <c r="I1661" s="4"/>
      <c r="J1661" s="4"/>
      <c r="K1661" s="4"/>
      <c r="L1661" s="4"/>
      <c r="M1661" s="4"/>
      <c r="N1661" s="4"/>
      <c r="O1661" s="4"/>
      <c r="P1661" s="4"/>
      <c r="Q1661" s="4"/>
      <c r="R1661" s="4"/>
      <c r="S1661" s="4"/>
      <c r="T1661" s="4"/>
      <c r="U1661" s="4"/>
      <c r="V1661" s="4"/>
      <c r="W1661" s="4"/>
      <c r="X1661" s="4"/>
      <c r="Y1661" s="4"/>
      <c r="Z1661" s="4"/>
      <c r="AA1661" s="4"/>
      <c r="AB1661" s="53"/>
      <c r="AC1661" s="4"/>
      <c r="AD1661" s="4"/>
      <c r="AE1661" s="4"/>
      <c r="AF1661" s="4"/>
      <c r="AG1661" s="4"/>
    </row>
    <row r="1662" spans="4:33" x14ac:dyDescent="0.25">
      <c r="D1662" s="4"/>
      <c r="E1662" s="4"/>
      <c r="F1662" s="4"/>
      <c r="G1662" s="4"/>
      <c r="H1662" s="4"/>
      <c r="I1662" s="4"/>
      <c r="J1662" s="4"/>
      <c r="K1662" s="4"/>
      <c r="L1662" s="4"/>
      <c r="M1662" s="4"/>
      <c r="N1662" s="4"/>
      <c r="O1662" s="4"/>
      <c r="P1662" s="4"/>
      <c r="Q1662" s="4"/>
      <c r="R1662" s="4"/>
      <c r="S1662" s="4"/>
      <c r="T1662" s="4"/>
      <c r="U1662" s="4"/>
      <c r="V1662" s="4"/>
      <c r="W1662" s="4"/>
      <c r="X1662" s="4"/>
      <c r="Y1662" s="4"/>
      <c r="Z1662" s="4"/>
      <c r="AA1662" s="4"/>
      <c r="AB1662" s="53"/>
      <c r="AC1662" s="4"/>
      <c r="AD1662" s="4"/>
      <c r="AE1662" s="4"/>
      <c r="AF1662" s="4"/>
      <c r="AG1662" s="4"/>
    </row>
    <row r="1663" spans="4:33" x14ac:dyDescent="0.25">
      <c r="D1663" s="4"/>
      <c r="E1663" s="4"/>
      <c r="F1663" s="4"/>
      <c r="G1663" s="4"/>
      <c r="H1663" s="4"/>
      <c r="I1663" s="4"/>
      <c r="J1663" s="4"/>
      <c r="K1663" s="4"/>
      <c r="L1663" s="4"/>
      <c r="M1663" s="4"/>
      <c r="N1663" s="4"/>
      <c r="O1663" s="4"/>
      <c r="P1663" s="4"/>
      <c r="Q1663" s="4"/>
      <c r="R1663" s="4"/>
      <c r="S1663" s="4"/>
      <c r="T1663" s="4"/>
      <c r="U1663" s="4"/>
      <c r="V1663" s="4"/>
      <c r="W1663" s="4"/>
      <c r="X1663" s="4"/>
      <c r="Y1663" s="4"/>
      <c r="Z1663" s="4"/>
      <c r="AA1663" s="4"/>
      <c r="AB1663" s="53"/>
      <c r="AC1663" s="4"/>
      <c r="AD1663" s="4"/>
      <c r="AE1663" s="4"/>
      <c r="AF1663" s="4"/>
      <c r="AG1663" s="4"/>
    </row>
    <row r="1664" spans="4:33" x14ac:dyDescent="0.25">
      <c r="D1664" s="4"/>
      <c r="E1664" s="4"/>
      <c r="F1664" s="4"/>
      <c r="G1664" s="4"/>
      <c r="H1664" s="4"/>
      <c r="I1664" s="4"/>
      <c r="J1664" s="4"/>
      <c r="K1664" s="4"/>
      <c r="L1664" s="4"/>
      <c r="M1664" s="4"/>
      <c r="N1664" s="4"/>
      <c r="O1664" s="4"/>
      <c r="P1664" s="4"/>
      <c r="Q1664" s="4"/>
      <c r="R1664" s="4"/>
      <c r="S1664" s="4"/>
      <c r="T1664" s="4"/>
      <c r="U1664" s="4"/>
      <c r="V1664" s="4"/>
      <c r="W1664" s="4"/>
      <c r="X1664" s="4"/>
      <c r="Y1664" s="4"/>
      <c r="Z1664" s="4"/>
      <c r="AA1664" s="4"/>
      <c r="AB1664" s="53"/>
      <c r="AC1664" s="4"/>
      <c r="AD1664" s="4"/>
      <c r="AE1664" s="4"/>
      <c r="AF1664" s="4"/>
      <c r="AG1664" s="4"/>
    </row>
    <row r="1665" spans="4:33" x14ac:dyDescent="0.25">
      <c r="D1665" s="4"/>
      <c r="E1665" s="4"/>
      <c r="F1665" s="4"/>
      <c r="G1665" s="4"/>
      <c r="H1665" s="4"/>
      <c r="I1665" s="4"/>
      <c r="J1665" s="4"/>
      <c r="K1665" s="4"/>
      <c r="L1665" s="4"/>
      <c r="M1665" s="4"/>
      <c r="N1665" s="4"/>
      <c r="O1665" s="4"/>
      <c r="P1665" s="4"/>
      <c r="Q1665" s="4"/>
      <c r="R1665" s="4"/>
      <c r="S1665" s="4"/>
      <c r="T1665" s="4"/>
      <c r="U1665" s="4"/>
      <c r="V1665" s="4"/>
      <c r="W1665" s="4"/>
      <c r="X1665" s="4"/>
      <c r="Y1665" s="4"/>
      <c r="Z1665" s="4"/>
      <c r="AA1665" s="4"/>
      <c r="AB1665" s="53"/>
      <c r="AC1665" s="4"/>
      <c r="AD1665" s="4"/>
      <c r="AE1665" s="4"/>
      <c r="AF1665" s="4"/>
      <c r="AG1665" s="4"/>
    </row>
    <row r="1666" spans="4:33" x14ac:dyDescent="0.25">
      <c r="D1666" s="4"/>
      <c r="E1666" s="4"/>
      <c r="F1666" s="4"/>
      <c r="G1666" s="4"/>
      <c r="H1666" s="4"/>
      <c r="I1666" s="4"/>
      <c r="J1666" s="4"/>
      <c r="K1666" s="4"/>
      <c r="L1666" s="4"/>
      <c r="M1666" s="4"/>
      <c r="N1666" s="4"/>
      <c r="O1666" s="4"/>
      <c r="P1666" s="4"/>
      <c r="Q1666" s="4"/>
      <c r="R1666" s="4"/>
      <c r="S1666" s="4"/>
      <c r="T1666" s="4"/>
      <c r="U1666" s="4"/>
      <c r="V1666" s="4"/>
      <c r="W1666" s="4"/>
      <c r="X1666" s="4"/>
      <c r="Y1666" s="4"/>
      <c r="Z1666" s="4"/>
      <c r="AA1666" s="4"/>
      <c r="AB1666" s="53"/>
      <c r="AC1666" s="4"/>
      <c r="AD1666" s="4"/>
      <c r="AE1666" s="4"/>
      <c r="AF1666" s="4"/>
      <c r="AG1666" s="4"/>
    </row>
    <row r="1667" spans="4:33" x14ac:dyDescent="0.25">
      <c r="D1667" s="4"/>
      <c r="E1667" s="4"/>
      <c r="F1667" s="4"/>
      <c r="G1667" s="4"/>
      <c r="H1667" s="4"/>
      <c r="I1667" s="4"/>
      <c r="J1667" s="4"/>
      <c r="K1667" s="4"/>
      <c r="L1667" s="4"/>
      <c r="M1667" s="4"/>
      <c r="N1667" s="4"/>
      <c r="O1667" s="4"/>
      <c r="P1667" s="4"/>
      <c r="Q1667" s="4"/>
      <c r="R1667" s="4"/>
      <c r="S1667" s="4"/>
      <c r="T1667" s="4"/>
      <c r="U1667" s="4"/>
      <c r="V1667" s="4"/>
      <c r="W1667" s="4"/>
      <c r="X1667" s="4"/>
      <c r="Y1667" s="4"/>
      <c r="Z1667" s="4"/>
      <c r="AA1667" s="4"/>
      <c r="AB1667" s="53"/>
      <c r="AC1667" s="4"/>
      <c r="AD1667" s="4"/>
      <c r="AE1667" s="4"/>
      <c r="AF1667" s="4"/>
      <c r="AG1667" s="4"/>
    </row>
    <row r="1668" spans="4:33" x14ac:dyDescent="0.25">
      <c r="D1668" s="4"/>
      <c r="E1668" s="4"/>
      <c r="F1668" s="4"/>
      <c r="G1668" s="4"/>
      <c r="H1668" s="4"/>
      <c r="I1668" s="4"/>
      <c r="J1668" s="4"/>
      <c r="K1668" s="4"/>
      <c r="L1668" s="4"/>
      <c r="M1668" s="4"/>
      <c r="N1668" s="4"/>
      <c r="O1668" s="4"/>
      <c r="P1668" s="4"/>
      <c r="Q1668" s="4"/>
      <c r="R1668" s="4"/>
      <c r="S1668" s="4"/>
      <c r="T1668" s="4"/>
      <c r="U1668" s="4"/>
      <c r="V1668" s="4"/>
      <c r="W1668" s="4"/>
      <c r="X1668" s="4"/>
      <c r="Y1668" s="4"/>
      <c r="Z1668" s="4"/>
      <c r="AA1668" s="4"/>
      <c r="AB1668" s="53"/>
      <c r="AC1668" s="4"/>
      <c r="AD1668" s="4"/>
      <c r="AE1668" s="4"/>
      <c r="AF1668" s="4"/>
      <c r="AG1668" s="4"/>
    </row>
    <row r="1669" spans="4:33" x14ac:dyDescent="0.25">
      <c r="D1669" s="4"/>
      <c r="E1669" s="4"/>
      <c r="F1669" s="4"/>
      <c r="G1669" s="4"/>
      <c r="H1669" s="4"/>
      <c r="I1669" s="4"/>
      <c r="J1669" s="4"/>
      <c r="K1669" s="4"/>
      <c r="L1669" s="4"/>
      <c r="M1669" s="4"/>
      <c r="N1669" s="4"/>
      <c r="O1669" s="4"/>
      <c r="P1669" s="4"/>
      <c r="Q1669" s="4"/>
      <c r="R1669" s="4"/>
      <c r="S1669" s="4"/>
      <c r="T1669" s="4"/>
      <c r="U1669" s="4"/>
      <c r="V1669" s="4"/>
      <c r="W1669" s="4"/>
      <c r="X1669" s="4"/>
      <c r="Y1669" s="4"/>
      <c r="Z1669" s="4"/>
      <c r="AA1669" s="4"/>
      <c r="AB1669" s="53"/>
      <c r="AC1669" s="4"/>
      <c r="AD1669" s="4"/>
      <c r="AE1669" s="4"/>
      <c r="AF1669" s="4"/>
      <c r="AG1669" s="4"/>
    </row>
    <row r="1670" spans="4:33" x14ac:dyDescent="0.25">
      <c r="D1670" s="4"/>
      <c r="E1670" s="4"/>
      <c r="F1670" s="4"/>
      <c r="G1670" s="4"/>
      <c r="H1670" s="4"/>
      <c r="I1670" s="4"/>
      <c r="J1670" s="4"/>
      <c r="K1670" s="4"/>
      <c r="L1670" s="4"/>
      <c r="M1670" s="4"/>
      <c r="N1670" s="4"/>
      <c r="O1670" s="4"/>
      <c r="P1670" s="4"/>
      <c r="Q1670" s="4"/>
      <c r="R1670" s="4"/>
      <c r="S1670" s="4"/>
      <c r="T1670" s="4"/>
      <c r="U1670" s="4"/>
      <c r="V1670" s="4"/>
      <c r="W1670" s="4"/>
      <c r="X1670" s="4"/>
      <c r="Y1670" s="4"/>
      <c r="Z1670" s="4"/>
      <c r="AA1670" s="4"/>
      <c r="AB1670" s="53"/>
      <c r="AC1670" s="4"/>
      <c r="AD1670" s="4"/>
      <c r="AE1670" s="4"/>
      <c r="AF1670" s="4"/>
      <c r="AG1670" s="4"/>
    </row>
    <row r="1671" spans="4:33" x14ac:dyDescent="0.25">
      <c r="D1671" s="4"/>
      <c r="E1671" s="4"/>
      <c r="F1671" s="4"/>
      <c r="G1671" s="4"/>
      <c r="H1671" s="4"/>
      <c r="I1671" s="4"/>
      <c r="J1671" s="4"/>
      <c r="K1671" s="4"/>
      <c r="L1671" s="4"/>
      <c r="M1671" s="4"/>
      <c r="N1671" s="4"/>
      <c r="O1671" s="4"/>
      <c r="P1671" s="4"/>
      <c r="Q1671" s="4"/>
      <c r="R1671" s="4"/>
      <c r="S1671" s="4"/>
      <c r="T1671" s="4"/>
      <c r="U1671" s="4"/>
      <c r="V1671" s="4"/>
      <c r="W1671" s="4"/>
      <c r="X1671" s="4"/>
      <c r="Y1671" s="4"/>
      <c r="Z1671" s="4"/>
      <c r="AA1671" s="4"/>
      <c r="AB1671" s="53"/>
      <c r="AC1671" s="4"/>
      <c r="AD1671" s="4"/>
      <c r="AE1671" s="4"/>
      <c r="AF1671" s="4"/>
      <c r="AG1671" s="4"/>
    </row>
    <row r="1672" spans="4:33" x14ac:dyDescent="0.25">
      <c r="D1672" s="4"/>
      <c r="E1672" s="4"/>
      <c r="F1672" s="4"/>
      <c r="G1672" s="4"/>
      <c r="H1672" s="4"/>
      <c r="I1672" s="4"/>
      <c r="J1672" s="4"/>
      <c r="K1672" s="4"/>
      <c r="L1672" s="4"/>
      <c r="M1672" s="4"/>
      <c r="N1672" s="4"/>
      <c r="O1672" s="4"/>
      <c r="P1672" s="4"/>
      <c r="Q1672" s="4"/>
      <c r="R1672" s="4"/>
      <c r="S1672" s="4"/>
      <c r="T1672" s="4"/>
      <c r="U1672" s="4"/>
      <c r="V1672" s="4"/>
      <c r="W1672" s="4"/>
      <c r="X1672" s="4"/>
      <c r="Y1672" s="4"/>
      <c r="Z1672" s="4"/>
      <c r="AA1672" s="4"/>
      <c r="AB1672" s="53"/>
      <c r="AC1672" s="4"/>
      <c r="AD1672" s="4"/>
      <c r="AE1672" s="4"/>
      <c r="AF1672" s="4"/>
      <c r="AG1672" s="4"/>
    </row>
    <row r="1673" spans="4:33" x14ac:dyDescent="0.25">
      <c r="D1673" s="4"/>
      <c r="E1673" s="4"/>
      <c r="F1673" s="4"/>
      <c r="G1673" s="4"/>
      <c r="H1673" s="4"/>
      <c r="I1673" s="4"/>
      <c r="J1673" s="4"/>
      <c r="K1673" s="4"/>
      <c r="L1673" s="4"/>
      <c r="M1673" s="4"/>
      <c r="N1673" s="4"/>
      <c r="O1673" s="4"/>
      <c r="P1673" s="4"/>
      <c r="Q1673" s="4"/>
      <c r="R1673" s="4"/>
      <c r="S1673" s="4"/>
      <c r="T1673" s="4"/>
      <c r="U1673" s="4"/>
      <c r="V1673" s="4"/>
      <c r="W1673" s="4"/>
      <c r="X1673" s="4"/>
      <c r="Y1673" s="4"/>
      <c r="Z1673" s="4"/>
      <c r="AA1673" s="4"/>
      <c r="AB1673" s="53"/>
      <c r="AC1673" s="4"/>
      <c r="AD1673" s="4"/>
      <c r="AE1673" s="4"/>
      <c r="AF1673" s="4"/>
      <c r="AG1673" s="4"/>
    </row>
    <row r="1674" spans="4:33" x14ac:dyDescent="0.25">
      <c r="D1674" s="4"/>
      <c r="E1674" s="4"/>
      <c r="F1674" s="4"/>
      <c r="G1674" s="4"/>
      <c r="H1674" s="4"/>
      <c r="I1674" s="4"/>
      <c r="J1674" s="4"/>
      <c r="K1674" s="4"/>
      <c r="L1674" s="4"/>
      <c r="M1674" s="4"/>
      <c r="N1674" s="4"/>
      <c r="O1674" s="4"/>
      <c r="P1674" s="4"/>
      <c r="Q1674" s="4"/>
      <c r="R1674" s="4"/>
      <c r="S1674" s="4"/>
      <c r="T1674" s="4"/>
      <c r="U1674" s="4"/>
      <c r="V1674" s="4"/>
      <c r="W1674" s="4"/>
      <c r="X1674" s="4"/>
      <c r="Y1674" s="4"/>
      <c r="Z1674" s="4"/>
      <c r="AA1674" s="4"/>
      <c r="AB1674" s="53"/>
      <c r="AC1674" s="4"/>
      <c r="AD1674" s="4"/>
      <c r="AE1674" s="4"/>
      <c r="AF1674" s="4"/>
      <c r="AG1674" s="4"/>
    </row>
    <row r="1675" spans="4:33" x14ac:dyDescent="0.25">
      <c r="D1675" s="4"/>
      <c r="E1675" s="4"/>
      <c r="F1675" s="4"/>
      <c r="G1675" s="4"/>
      <c r="H1675" s="4"/>
      <c r="I1675" s="4"/>
      <c r="J1675" s="4"/>
      <c r="K1675" s="4"/>
      <c r="L1675" s="4"/>
      <c r="M1675" s="4"/>
      <c r="N1675" s="4"/>
      <c r="O1675" s="4"/>
      <c r="P1675" s="4"/>
      <c r="Q1675" s="4"/>
      <c r="R1675" s="4"/>
      <c r="S1675" s="4"/>
      <c r="T1675" s="4"/>
      <c r="U1675" s="4"/>
      <c r="V1675" s="4"/>
      <c r="W1675" s="4"/>
      <c r="X1675" s="4"/>
      <c r="Y1675" s="4"/>
      <c r="Z1675" s="4"/>
      <c r="AA1675" s="4"/>
      <c r="AB1675" s="53"/>
      <c r="AC1675" s="4"/>
      <c r="AD1675" s="4"/>
      <c r="AE1675" s="4"/>
      <c r="AF1675" s="4"/>
      <c r="AG1675" s="4"/>
    </row>
    <row r="1676" spans="4:33" x14ac:dyDescent="0.25">
      <c r="D1676" s="4"/>
      <c r="E1676" s="4"/>
      <c r="F1676" s="4"/>
      <c r="G1676" s="4"/>
      <c r="H1676" s="4"/>
      <c r="I1676" s="4"/>
      <c r="J1676" s="4"/>
      <c r="K1676" s="4"/>
      <c r="L1676" s="4"/>
      <c r="M1676" s="4"/>
      <c r="N1676" s="4"/>
      <c r="O1676" s="4"/>
      <c r="P1676" s="4"/>
      <c r="Q1676" s="4"/>
      <c r="R1676" s="4"/>
      <c r="S1676" s="4"/>
      <c r="T1676" s="4"/>
      <c r="U1676" s="4"/>
      <c r="V1676" s="4"/>
      <c r="W1676" s="4"/>
      <c r="X1676" s="4"/>
      <c r="Y1676" s="4"/>
      <c r="Z1676" s="4"/>
      <c r="AA1676" s="4"/>
      <c r="AB1676" s="53"/>
      <c r="AC1676" s="4"/>
      <c r="AD1676" s="4"/>
      <c r="AE1676" s="4"/>
      <c r="AF1676" s="4"/>
      <c r="AG1676" s="4"/>
    </row>
    <row r="1677" spans="4:33" x14ac:dyDescent="0.25">
      <c r="D1677" s="4"/>
      <c r="E1677" s="4"/>
      <c r="F1677" s="4"/>
      <c r="G1677" s="4"/>
      <c r="H1677" s="4"/>
      <c r="I1677" s="4"/>
      <c r="J1677" s="4"/>
      <c r="K1677" s="4"/>
      <c r="L1677" s="4"/>
      <c r="M1677" s="4"/>
      <c r="N1677" s="4"/>
      <c r="O1677" s="4"/>
      <c r="P1677" s="4"/>
      <c r="Q1677" s="4"/>
      <c r="R1677" s="4"/>
      <c r="S1677" s="4"/>
      <c r="T1677" s="4"/>
      <c r="U1677" s="4"/>
      <c r="V1677" s="4"/>
      <c r="W1677" s="4"/>
      <c r="X1677" s="4"/>
      <c r="Y1677" s="4"/>
      <c r="Z1677" s="4"/>
      <c r="AA1677" s="4"/>
      <c r="AB1677" s="53"/>
      <c r="AC1677" s="4"/>
      <c r="AD1677" s="4"/>
      <c r="AE1677" s="4"/>
      <c r="AF1677" s="4"/>
      <c r="AG1677" s="4"/>
    </row>
    <row r="1678" spans="4:33" x14ac:dyDescent="0.25">
      <c r="D1678" s="4"/>
      <c r="E1678" s="4"/>
      <c r="F1678" s="4"/>
      <c r="G1678" s="4"/>
      <c r="H1678" s="4"/>
      <c r="I1678" s="4"/>
      <c r="J1678" s="4"/>
      <c r="K1678" s="4"/>
      <c r="L1678" s="4"/>
      <c r="M1678" s="4"/>
      <c r="N1678" s="4"/>
      <c r="O1678" s="4"/>
      <c r="P1678" s="4"/>
      <c r="Q1678" s="4"/>
      <c r="R1678" s="4"/>
      <c r="S1678" s="4"/>
      <c r="T1678" s="4"/>
      <c r="U1678" s="4"/>
      <c r="V1678" s="4"/>
      <c r="W1678" s="4"/>
      <c r="X1678" s="4"/>
      <c r="Y1678" s="4"/>
      <c r="Z1678" s="4"/>
      <c r="AA1678" s="4"/>
      <c r="AB1678" s="53"/>
      <c r="AC1678" s="4"/>
      <c r="AD1678" s="4"/>
      <c r="AE1678" s="4"/>
      <c r="AF1678" s="4"/>
      <c r="AG1678" s="4"/>
    </row>
    <row r="1679" spans="4:33" x14ac:dyDescent="0.25">
      <c r="D1679" s="4"/>
      <c r="E1679" s="4"/>
      <c r="F1679" s="4"/>
      <c r="G1679" s="4"/>
      <c r="H1679" s="4"/>
      <c r="I1679" s="4"/>
      <c r="J1679" s="4"/>
      <c r="K1679" s="4"/>
      <c r="L1679" s="4"/>
      <c r="M1679" s="4"/>
      <c r="N1679" s="4"/>
      <c r="O1679" s="4"/>
      <c r="P1679" s="4"/>
      <c r="Q1679" s="4"/>
      <c r="R1679" s="4"/>
      <c r="S1679" s="4"/>
      <c r="T1679" s="4"/>
      <c r="U1679" s="4"/>
      <c r="V1679" s="4"/>
      <c r="W1679" s="4"/>
      <c r="X1679" s="4"/>
      <c r="Y1679" s="4"/>
      <c r="Z1679" s="4"/>
      <c r="AA1679" s="4"/>
      <c r="AB1679" s="53"/>
      <c r="AC1679" s="4"/>
      <c r="AD1679" s="4"/>
      <c r="AE1679" s="4"/>
      <c r="AF1679" s="4"/>
      <c r="AG1679" s="4"/>
    </row>
    <row r="1680" spans="4:33" x14ac:dyDescent="0.25">
      <c r="D1680" s="4"/>
      <c r="E1680" s="4"/>
      <c r="F1680" s="4"/>
      <c r="G1680" s="4"/>
      <c r="H1680" s="4"/>
      <c r="I1680" s="4"/>
      <c r="J1680" s="4"/>
      <c r="K1680" s="4"/>
      <c r="L1680" s="4"/>
      <c r="M1680" s="4"/>
      <c r="N1680" s="4"/>
      <c r="O1680" s="4"/>
      <c r="P1680" s="4"/>
      <c r="Q1680" s="4"/>
      <c r="R1680" s="4"/>
      <c r="S1680" s="4"/>
      <c r="T1680" s="4"/>
      <c r="U1680" s="4"/>
      <c r="V1680" s="4"/>
      <c r="W1680" s="4"/>
      <c r="X1680" s="4"/>
      <c r="Y1680" s="4"/>
      <c r="Z1680" s="4"/>
      <c r="AA1680" s="4"/>
      <c r="AB1680" s="53"/>
      <c r="AC1680" s="4"/>
      <c r="AD1680" s="4"/>
      <c r="AE1680" s="4"/>
      <c r="AF1680" s="4"/>
      <c r="AG1680" s="4"/>
    </row>
    <row r="1681" spans="4:33" x14ac:dyDescent="0.25">
      <c r="D1681" s="4"/>
      <c r="E1681" s="4"/>
      <c r="F1681" s="4"/>
      <c r="G1681" s="4"/>
      <c r="H1681" s="4"/>
      <c r="I1681" s="4"/>
      <c r="J1681" s="4"/>
      <c r="K1681" s="4"/>
      <c r="L1681" s="4"/>
      <c r="M1681" s="4"/>
      <c r="N1681" s="4"/>
      <c r="O1681" s="4"/>
      <c r="P1681" s="4"/>
      <c r="Q1681" s="4"/>
      <c r="R1681" s="4"/>
      <c r="S1681" s="4"/>
      <c r="T1681" s="4"/>
      <c r="U1681" s="4"/>
      <c r="V1681" s="4"/>
      <c r="W1681" s="4"/>
      <c r="X1681" s="4"/>
      <c r="Y1681" s="4"/>
      <c r="Z1681" s="4"/>
      <c r="AA1681" s="4"/>
      <c r="AB1681" s="53"/>
      <c r="AC1681" s="4"/>
      <c r="AD1681" s="4"/>
      <c r="AE1681" s="4"/>
      <c r="AF1681" s="4"/>
      <c r="AG1681" s="4"/>
    </row>
    <row r="1682" spans="4:33" x14ac:dyDescent="0.25">
      <c r="D1682" s="4"/>
      <c r="E1682" s="4"/>
      <c r="F1682" s="4"/>
      <c r="G1682" s="4"/>
      <c r="H1682" s="4"/>
      <c r="I1682" s="4"/>
      <c r="J1682" s="4"/>
      <c r="K1682" s="4"/>
      <c r="L1682" s="4"/>
      <c r="M1682" s="4"/>
      <c r="N1682" s="4"/>
      <c r="O1682" s="4"/>
      <c r="P1682" s="4"/>
      <c r="Q1682" s="4"/>
      <c r="R1682" s="4"/>
      <c r="S1682" s="4"/>
      <c r="T1682" s="4"/>
      <c r="U1682" s="4"/>
      <c r="V1682" s="4"/>
      <c r="W1682" s="4"/>
      <c r="X1682" s="4"/>
      <c r="Y1682" s="4"/>
      <c r="Z1682" s="4"/>
      <c r="AA1682" s="4"/>
      <c r="AB1682" s="53"/>
      <c r="AC1682" s="4"/>
      <c r="AD1682" s="4"/>
      <c r="AE1682" s="4"/>
      <c r="AF1682" s="4"/>
      <c r="AG1682" s="4"/>
    </row>
    <row r="1683" spans="4:33" x14ac:dyDescent="0.25">
      <c r="D1683" s="4"/>
      <c r="E1683" s="4"/>
      <c r="F1683" s="4"/>
      <c r="G1683" s="4"/>
      <c r="H1683" s="4"/>
      <c r="I1683" s="4"/>
      <c r="J1683" s="4"/>
      <c r="K1683" s="4"/>
      <c r="L1683" s="4"/>
      <c r="M1683" s="4"/>
      <c r="N1683" s="4"/>
      <c r="O1683" s="4"/>
      <c r="P1683" s="4"/>
      <c r="Q1683" s="4"/>
      <c r="R1683" s="4"/>
      <c r="S1683" s="4"/>
      <c r="T1683" s="4"/>
      <c r="U1683" s="4"/>
      <c r="V1683" s="4"/>
      <c r="W1683" s="4"/>
      <c r="X1683" s="4"/>
      <c r="Y1683" s="4"/>
      <c r="Z1683" s="4"/>
      <c r="AA1683" s="4"/>
      <c r="AB1683" s="53"/>
      <c r="AC1683" s="4"/>
      <c r="AD1683" s="4"/>
      <c r="AE1683" s="4"/>
      <c r="AF1683" s="4"/>
      <c r="AG1683" s="4"/>
    </row>
    <row r="1684" spans="4:33" x14ac:dyDescent="0.25">
      <c r="D1684" s="4"/>
      <c r="E1684" s="4"/>
      <c r="F1684" s="4"/>
      <c r="G1684" s="4"/>
      <c r="H1684" s="4"/>
      <c r="I1684" s="4"/>
      <c r="J1684" s="4"/>
      <c r="K1684" s="4"/>
      <c r="L1684" s="4"/>
      <c r="M1684" s="4"/>
      <c r="N1684" s="4"/>
      <c r="O1684" s="4"/>
      <c r="P1684" s="4"/>
      <c r="Q1684" s="4"/>
      <c r="R1684" s="4"/>
      <c r="S1684" s="4"/>
      <c r="T1684" s="4"/>
      <c r="U1684" s="4"/>
      <c r="V1684" s="4"/>
      <c r="W1684" s="4"/>
      <c r="X1684" s="4"/>
      <c r="Y1684" s="4"/>
      <c r="Z1684" s="4"/>
      <c r="AA1684" s="4"/>
      <c r="AB1684" s="53"/>
      <c r="AC1684" s="4"/>
      <c r="AD1684" s="4"/>
      <c r="AE1684" s="4"/>
      <c r="AF1684" s="4"/>
      <c r="AG1684" s="4"/>
    </row>
    <row r="1685" spans="4:33" x14ac:dyDescent="0.25">
      <c r="D1685" s="4"/>
      <c r="E1685" s="4"/>
      <c r="F1685" s="4"/>
      <c r="G1685" s="4"/>
      <c r="H1685" s="4"/>
      <c r="I1685" s="4"/>
      <c r="J1685" s="4"/>
      <c r="K1685" s="4"/>
      <c r="L1685" s="4"/>
      <c r="M1685" s="4"/>
      <c r="N1685" s="4"/>
      <c r="O1685" s="4"/>
      <c r="P1685" s="4"/>
      <c r="Q1685" s="4"/>
      <c r="R1685" s="4"/>
      <c r="S1685" s="4"/>
      <c r="T1685" s="4"/>
      <c r="U1685" s="4"/>
      <c r="V1685" s="4"/>
      <c r="W1685" s="4"/>
      <c r="X1685" s="4"/>
      <c r="Y1685" s="4"/>
      <c r="Z1685" s="4"/>
      <c r="AA1685" s="4"/>
      <c r="AB1685" s="53"/>
      <c r="AC1685" s="4"/>
      <c r="AD1685" s="4"/>
      <c r="AE1685" s="4"/>
      <c r="AF1685" s="4"/>
      <c r="AG1685" s="4"/>
    </row>
    <row r="1686" spans="4:33" x14ac:dyDescent="0.25">
      <c r="D1686" s="4"/>
      <c r="E1686" s="4"/>
      <c r="F1686" s="4"/>
      <c r="G1686" s="4"/>
      <c r="H1686" s="4"/>
      <c r="I1686" s="4"/>
      <c r="J1686" s="4"/>
      <c r="K1686" s="4"/>
      <c r="L1686" s="4"/>
      <c r="M1686" s="4"/>
      <c r="N1686" s="4"/>
      <c r="O1686" s="4"/>
      <c r="P1686" s="4"/>
      <c r="Q1686" s="4"/>
      <c r="R1686" s="4"/>
      <c r="S1686" s="4"/>
      <c r="T1686" s="4"/>
      <c r="U1686" s="4"/>
      <c r="V1686" s="4"/>
      <c r="W1686" s="4"/>
      <c r="X1686" s="4"/>
      <c r="Y1686" s="4"/>
      <c r="Z1686" s="4"/>
      <c r="AA1686" s="4"/>
      <c r="AB1686" s="53"/>
      <c r="AC1686" s="4"/>
      <c r="AD1686" s="4"/>
      <c r="AE1686" s="4"/>
      <c r="AF1686" s="4"/>
      <c r="AG1686" s="4"/>
    </row>
    <row r="1687" spans="4:33" x14ac:dyDescent="0.25">
      <c r="D1687" s="4"/>
      <c r="E1687" s="4"/>
      <c r="F1687" s="4"/>
      <c r="G1687" s="4"/>
      <c r="H1687" s="4"/>
      <c r="I1687" s="4"/>
      <c r="J1687" s="4"/>
      <c r="K1687" s="4"/>
      <c r="L1687" s="4"/>
      <c r="M1687" s="4"/>
      <c r="N1687" s="4"/>
      <c r="O1687" s="4"/>
      <c r="P1687" s="4"/>
      <c r="Q1687" s="4"/>
      <c r="R1687" s="4"/>
      <c r="S1687" s="4"/>
      <c r="T1687" s="4"/>
      <c r="U1687" s="4"/>
      <c r="V1687" s="4"/>
      <c r="W1687" s="4"/>
      <c r="X1687" s="4"/>
      <c r="Y1687" s="4"/>
      <c r="Z1687" s="4"/>
      <c r="AA1687" s="4"/>
      <c r="AB1687" s="53"/>
      <c r="AC1687" s="4"/>
      <c r="AD1687" s="4"/>
      <c r="AE1687" s="4"/>
      <c r="AF1687" s="4"/>
      <c r="AG1687" s="4"/>
    </row>
    <row r="1688" spans="4:33" x14ac:dyDescent="0.25">
      <c r="D1688" s="4"/>
      <c r="E1688" s="4"/>
      <c r="F1688" s="4"/>
      <c r="G1688" s="4"/>
      <c r="H1688" s="4"/>
      <c r="I1688" s="4"/>
      <c r="J1688" s="4"/>
      <c r="K1688" s="4"/>
      <c r="L1688" s="4"/>
      <c r="M1688" s="4"/>
      <c r="N1688" s="4"/>
      <c r="O1688" s="4"/>
      <c r="P1688" s="4"/>
      <c r="Q1688" s="4"/>
      <c r="R1688" s="4"/>
      <c r="S1688" s="4"/>
      <c r="T1688" s="4"/>
      <c r="U1688" s="4"/>
      <c r="V1688" s="4"/>
      <c r="W1688" s="4"/>
      <c r="X1688" s="4"/>
      <c r="Y1688" s="4"/>
      <c r="Z1688" s="4"/>
      <c r="AA1688" s="4"/>
      <c r="AB1688" s="53"/>
      <c r="AC1688" s="4"/>
      <c r="AD1688" s="4"/>
      <c r="AE1688" s="4"/>
      <c r="AF1688" s="4"/>
      <c r="AG1688" s="4"/>
    </row>
    <row r="1689" spans="4:33" x14ac:dyDescent="0.25">
      <c r="D1689" s="4"/>
      <c r="E1689" s="4"/>
      <c r="F1689" s="4"/>
      <c r="G1689" s="4"/>
      <c r="H1689" s="4"/>
      <c r="I1689" s="4"/>
      <c r="J1689" s="4"/>
      <c r="K1689" s="4"/>
      <c r="L1689" s="4"/>
      <c r="M1689" s="4"/>
      <c r="N1689" s="4"/>
      <c r="O1689" s="4"/>
      <c r="P1689" s="4"/>
      <c r="Q1689" s="4"/>
      <c r="R1689" s="4"/>
      <c r="S1689" s="4"/>
      <c r="T1689" s="4"/>
      <c r="U1689" s="4"/>
      <c r="V1689" s="4"/>
      <c r="W1689" s="4"/>
      <c r="X1689" s="4"/>
      <c r="Y1689" s="4"/>
      <c r="Z1689" s="4"/>
      <c r="AA1689" s="4"/>
      <c r="AB1689" s="53"/>
      <c r="AC1689" s="4"/>
      <c r="AD1689" s="4"/>
      <c r="AE1689" s="4"/>
      <c r="AF1689" s="4"/>
      <c r="AG1689" s="4"/>
    </row>
    <row r="1690" spans="4:33" x14ac:dyDescent="0.25">
      <c r="D1690" s="4"/>
      <c r="E1690" s="4"/>
      <c r="F1690" s="4"/>
      <c r="G1690" s="4"/>
      <c r="H1690" s="4"/>
      <c r="I1690" s="4"/>
      <c r="J1690" s="4"/>
      <c r="K1690" s="4"/>
      <c r="L1690" s="4"/>
      <c r="M1690" s="4"/>
      <c r="N1690" s="4"/>
      <c r="O1690" s="4"/>
      <c r="P1690" s="4"/>
      <c r="Q1690" s="4"/>
      <c r="R1690" s="4"/>
      <c r="S1690" s="4"/>
      <c r="T1690" s="4"/>
      <c r="U1690" s="4"/>
      <c r="V1690" s="4"/>
      <c r="W1690" s="4"/>
      <c r="X1690" s="4"/>
      <c r="Y1690" s="4"/>
      <c r="Z1690" s="4"/>
      <c r="AA1690" s="4"/>
      <c r="AB1690" s="53"/>
      <c r="AC1690" s="4"/>
      <c r="AD1690" s="4"/>
      <c r="AE1690" s="4"/>
      <c r="AF1690" s="4"/>
      <c r="AG1690" s="4"/>
    </row>
    <row r="1691" spans="4:33" x14ac:dyDescent="0.25">
      <c r="D1691" s="4"/>
      <c r="E1691" s="4"/>
      <c r="F1691" s="4"/>
      <c r="G1691" s="4"/>
      <c r="H1691" s="4"/>
      <c r="I1691" s="4"/>
      <c r="J1691" s="4"/>
      <c r="K1691" s="4"/>
      <c r="L1691" s="4"/>
      <c r="M1691" s="4"/>
      <c r="N1691" s="4"/>
      <c r="O1691" s="4"/>
      <c r="P1691" s="4"/>
      <c r="Q1691" s="4"/>
      <c r="R1691" s="4"/>
      <c r="S1691" s="4"/>
      <c r="T1691" s="4"/>
      <c r="U1691" s="4"/>
      <c r="V1691" s="4"/>
      <c r="W1691" s="4"/>
      <c r="X1691" s="4"/>
      <c r="Y1691" s="4"/>
      <c r="Z1691" s="4"/>
      <c r="AA1691" s="4"/>
      <c r="AB1691" s="53"/>
      <c r="AC1691" s="4"/>
      <c r="AD1691" s="4"/>
      <c r="AE1691" s="4"/>
      <c r="AF1691" s="4"/>
      <c r="AG1691" s="4"/>
    </row>
    <row r="1692" spans="4:33" x14ac:dyDescent="0.25">
      <c r="D1692" s="4"/>
      <c r="E1692" s="4"/>
      <c r="F1692" s="4"/>
      <c r="G1692" s="4"/>
      <c r="H1692" s="4"/>
      <c r="I1692" s="4"/>
      <c r="J1692" s="4"/>
      <c r="K1692" s="4"/>
      <c r="L1692" s="4"/>
      <c r="M1692" s="4"/>
      <c r="N1692" s="4"/>
      <c r="O1692" s="4"/>
      <c r="P1692" s="4"/>
      <c r="Q1692" s="4"/>
      <c r="R1692" s="4"/>
      <c r="S1692" s="4"/>
      <c r="T1692" s="4"/>
      <c r="U1692" s="4"/>
      <c r="V1692" s="4"/>
      <c r="W1692" s="4"/>
      <c r="X1692" s="4"/>
      <c r="Y1692" s="4"/>
      <c r="Z1692" s="4"/>
      <c r="AA1692" s="4"/>
      <c r="AB1692" s="53"/>
      <c r="AC1692" s="4"/>
      <c r="AD1692" s="4"/>
      <c r="AE1692" s="4"/>
      <c r="AF1692" s="4"/>
      <c r="AG1692" s="4"/>
    </row>
    <row r="1693" spans="4:33" x14ac:dyDescent="0.25">
      <c r="D1693" s="4"/>
      <c r="E1693" s="4"/>
      <c r="F1693" s="4"/>
      <c r="G1693" s="4"/>
      <c r="H1693" s="4"/>
      <c r="I1693" s="4"/>
      <c r="J1693" s="4"/>
      <c r="K1693" s="4"/>
      <c r="L1693" s="4"/>
      <c r="M1693" s="4"/>
      <c r="N1693" s="4"/>
      <c r="O1693" s="4"/>
      <c r="P1693" s="4"/>
      <c r="Q1693" s="4"/>
      <c r="R1693" s="4"/>
      <c r="S1693" s="4"/>
      <c r="T1693" s="4"/>
      <c r="U1693" s="4"/>
      <c r="V1693" s="4"/>
      <c r="W1693" s="4"/>
      <c r="X1693" s="4"/>
      <c r="Y1693" s="4"/>
      <c r="Z1693" s="4"/>
      <c r="AA1693" s="4"/>
      <c r="AB1693" s="53"/>
      <c r="AC1693" s="4"/>
      <c r="AD1693" s="4"/>
      <c r="AE1693" s="4"/>
      <c r="AF1693" s="4"/>
      <c r="AG1693" s="4"/>
    </row>
    <row r="1694" spans="4:33" x14ac:dyDescent="0.25">
      <c r="D1694" s="4"/>
      <c r="E1694" s="4"/>
      <c r="F1694" s="4"/>
      <c r="G1694" s="4"/>
      <c r="H1694" s="4"/>
      <c r="I1694" s="4"/>
      <c r="J1694" s="4"/>
      <c r="K1694" s="4"/>
      <c r="L1694" s="4"/>
      <c r="M1694" s="4"/>
      <c r="N1694" s="4"/>
      <c r="O1694" s="4"/>
      <c r="P1694" s="4"/>
      <c r="Q1694" s="4"/>
      <c r="R1694" s="4"/>
      <c r="S1694" s="4"/>
      <c r="T1694" s="4"/>
      <c r="U1694" s="4"/>
      <c r="V1694" s="4"/>
      <c r="W1694" s="4"/>
      <c r="X1694" s="4"/>
      <c r="Y1694" s="4"/>
      <c r="Z1694" s="4"/>
      <c r="AA1694" s="4"/>
      <c r="AB1694" s="53"/>
      <c r="AC1694" s="4"/>
      <c r="AD1694" s="4"/>
      <c r="AE1694" s="4"/>
      <c r="AF1694" s="4"/>
      <c r="AG1694" s="4"/>
    </row>
    <row r="1695" spans="4:33" x14ac:dyDescent="0.25">
      <c r="D1695" s="4"/>
      <c r="E1695" s="4"/>
      <c r="F1695" s="4"/>
      <c r="G1695" s="4"/>
      <c r="H1695" s="4"/>
      <c r="I1695" s="4"/>
      <c r="J1695" s="4"/>
      <c r="K1695" s="4"/>
      <c r="L1695" s="4"/>
      <c r="M1695" s="4"/>
      <c r="N1695" s="4"/>
      <c r="O1695" s="4"/>
      <c r="P1695" s="4"/>
      <c r="Q1695" s="4"/>
      <c r="R1695" s="4"/>
      <c r="S1695" s="4"/>
      <c r="T1695" s="4"/>
      <c r="U1695" s="4"/>
      <c r="V1695" s="4"/>
      <c r="W1695" s="4"/>
      <c r="X1695" s="4"/>
      <c r="Y1695" s="4"/>
      <c r="Z1695" s="4"/>
      <c r="AA1695" s="4"/>
      <c r="AB1695" s="53"/>
      <c r="AC1695" s="4"/>
      <c r="AD1695" s="4"/>
      <c r="AE1695" s="4"/>
      <c r="AF1695" s="4"/>
      <c r="AG1695" s="4"/>
    </row>
    <row r="1696" spans="4:33" x14ac:dyDescent="0.25">
      <c r="D1696" s="4"/>
      <c r="E1696" s="4"/>
      <c r="F1696" s="4"/>
      <c r="G1696" s="4"/>
      <c r="H1696" s="4"/>
      <c r="I1696" s="4"/>
      <c r="J1696" s="4"/>
      <c r="K1696" s="4"/>
      <c r="L1696" s="4"/>
      <c r="M1696" s="4"/>
      <c r="N1696" s="4"/>
      <c r="O1696" s="4"/>
      <c r="P1696" s="4"/>
      <c r="Q1696" s="4"/>
      <c r="R1696" s="4"/>
      <c r="S1696" s="4"/>
      <c r="T1696" s="4"/>
      <c r="U1696" s="4"/>
      <c r="V1696" s="4"/>
      <c r="W1696" s="4"/>
      <c r="X1696" s="4"/>
      <c r="Y1696" s="4"/>
      <c r="Z1696" s="4"/>
      <c r="AA1696" s="4"/>
      <c r="AB1696" s="53"/>
      <c r="AC1696" s="4"/>
      <c r="AD1696" s="4"/>
      <c r="AE1696" s="4"/>
      <c r="AF1696" s="4"/>
      <c r="AG1696" s="4"/>
    </row>
    <row r="1697" spans="4:33" x14ac:dyDescent="0.25">
      <c r="D1697" s="4"/>
      <c r="E1697" s="4"/>
      <c r="F1697" s="4"/>
      <c r="G1697" s="4"/>
      <c r="H1697" s="4"/>
      <c r="I1697" s="4"/>
      <c r="J1697" s="4"/>
      <c r="K1697" s="4"/>
      <c r="L1697" s="4"/>
      <c r="M1697" s="4"/>
      <c r="N1697" s="4"/>
      <c r="O1697" s="4"/>
      <c r="P1697" s="4"/>
      <c r="Q1697" s="4"/>
      <c r="R1697" s="4"/>
      <c r="S1697" s="4"/>
      <c r="T1697" s="4"/>
      <c r="U1697" s="4"/>
      <c r="V1697" s="4"/>
      <c r="W1697" s="4"/>
      <c r="X1697" s="4"/>
      <c r="Y1697" s="4"/>
      <c r="Z1697" s="4"/>
      <c r="AA1697" s="4"/>
      <c r="AB1697" s="53"/>
      <c r="AC1697" s="4"/>
      <c r="AD1697" s="4"/>
      <c r="AE1697" s="4"/>
      <c r="AF1697" s="4"/>
      <c r="AG1697" s="4"/>
    </row>
    <row r="1698" spans="4:33" x14ac:dyDescent="0.25">
      <c r="D1698" s="4"/>
      <c r="E1698" s="4"/>
      <c r="F1698" s="4"/>
      <c r="G1698" s="4"/>
      <c r="H1698" s="4"/>
      <c r="I1698" s="4"/>
      <c r="J1698" s="4"/>
      <c r="K1698" s="4"/>
      <c r="L1698" s="4"/>
      <c r="M1698" s="4"/>
      <c r="N1698" s="4"/>
      <c r="O1698" s="4"/>
      <c r="P1698" s="4"/>
      <c r="Q1698" s="4"/>
      <c r="R1698" s="4"/>
      <c r="S1698" s="4"/>
      <c r="T1698" s="4"/>
      <c r="U1698" s="4"/>
      <c r="V1698" s="4"/>
      <c r="W1698" s="4"/>
      <c r="X1698" s="4"/>
      <c r="Y1698" s="4"/>
      <c r="Z1698" s="4"/>
      <c r="AA1698" s="4"/>
      <c r="AB1698" s="53"/>
      <c r="AC1698" s="4"/>
      <c r="AD1698" s="4"/>
      <c r="AE1698" s="4"/>
      <c r="AF1698" s="4"/>
      <c r="AG1698" s="4"/>
    </row>
    <row r="1699" spans="4:33" x14ac:dyDescent="0.25">
      <c r="D1699" s="4"/>
      <c r="E1699" s="4"/>
      <c r="F1699" s="4"/>
      <c r="G1699" s="4"/>
      <c r="H1699" s="4"/>
      <c r="I1699" s="4"/>
      <c r="J1699" s="4"/>
      <c r="K1699" s="4"/>
      <c r="L1699" s="4"/>
      <c r="M1699" s="4"/>
      <c r="N1699" s="4"/>
      <c r="O1699" s="4"/>
      <c r="P1699" s="4"/>
      <c r="Q1699" s="4"/>
      <c r="R1699" s="4"/>
      <c r="S1699" s="4"/>
      <c r="T1699" s="4"/>
      <c r="U1699" s="4"/>
      <c r="V1699" s="4"/>
      <c r="W1699" s="4"/>
      <c r="X1699" s="4"/>
      <c r="Y1699" s="4"/>
      <c r="Z1699" s="4"/>
      <c r="AA1699" s="4"/>
      <c r="AB1699" s="53"/>
      <c r="AC1699" s="4"/>
      <c r="AD1699" s="4"/>
      <c r="AE1699" s="4"/>
      <c r="AF1699" s="4"/>
      <c r="AG1699" s="4"/>
    </row>
    <row r="1700" spans="4:33" x14ac:dyDescent="0.25">
      <c r="D1700" s="4"/>
      <c r="E1700" s="4"/>
      <c r="F1700" s="4"/>
      <c r="G1700" s="4"/>
      <c r="H1700" s="4"/>
      <c r="I1700" s="4"/>
      <c r="J1700" s="4"/>
      <c r="K1700" s="4"/>
      <c r="L1700" s="4"/>
      <c r="M1700" s="4"/>
      <c r="N1700" s="4"/>
      <c r="O1700" s="4"/>
      <c r="P1700" s="4"/>
      <c r="Q1700" s="4"/>
      <c r="R1700" s="4"/>
      <c r="S1700" s="4"/>
      <c r="T1700" s="4"/>
      <c r="U1700" s="4"/>
      <c r="V1700" s="4"/>
      <c r="W1700" s="4"/>
      <c r="X1700" s="4"/>
      <c r="Y1700" s="4"/>
      <c r="Z1700" s="4"/>
      <c r="AA1700" s="4"/>
      <c r="AB1700" s="53"/>
      <c r="AC1700" s="4"/>
      <c r="AD1700" s="4"/>
      <c r="AE1700" s="4"/>
      <c r="AF1700" s="4"/>
      <c r="AG1700" s="4"/>
    </row>
    <row r="1701" spans="4:33" x14ac:dyDescent="0.25">
      <c r="D1701" s="4"/>
      <c r="E1701" s="4"/>
      <c r="F1701" s="4"/>
      <c r="G1701" s="4"/>
      <c r="H1701" s="4"/>
      <c r="I1701" s="4"/>
      <c r="J1701" s="4"/>
      <c r="K1701" s="4"/>
      <c r="L1701" s="4"/>
      <c r="M1701" s="4"/>
      <c r="N1701" s="4"/>
      <c r="O1701" s="4"/>
      <c r="P1701" s="4"/>
      <c r="Q1701" s="4"/>
      <c r="R1701" s="4"/>
      <c r="S1701" s="4"/>
      <c r="T1701" s="4"/>
      <c r="U1701" s="4"/>
      <c r="V1701" s="4"/>
      <c r="W1701" s="4"/>
      <c r="X1701" s="4"/>
      <c r="Y1701" s="4"/>
      <c r="Z1701" s="4"/>
      <c r="AA1701" s="4"/>
      <c r="AB1701" s="53"/>
      <c r="AC1701" s="4"/>
      <c r="AD1701" s="4"/>
      <c r="AE1701" s="4"/>
      <c r="AF1701" s="4"/>
      <c r="AG1701" s="4"/>
    </row>
    <row r="1702" spans="4:33" x14ac:dyDescent="0.25">
      <c r="D1702" s="4"/>
      <c r="E1702" s="4"/>
      <c r="F1702" s="4"/>
      <c r="G1702" s="4"/>
      <c r="H1702" s="4"/>
      <c r="I1702" s="4"/>
      <c r="J1702" s="4"/>
      <c r="K1702" s="4"/>
      <c r="L1702" s="4"/>
      <c r="M1702" s="4"/>
      <c r="N1702" s="4"/>
      <c r="O1702" s="4"/>
      <c r="P1702" s="4"/>
      <c r="Q1702" s="4"/>
      <c r="R1702" s="4"/>
      <c r="S1702" s="4"/>
      <c r="T1702" s="4"/>
      <c r="U1702" s="4"/>
      <c r="V1702" s="4"/>
      <c r="W1702" s="4"/>
      <c r="X1702" s="4"/>
      <c r="Y1702" s="4"/>
      <c r="Z1702" s="4"/>
      <c r="AA1702" s="4"/>
      <c r="AB1702" s="53"/>
      <c r="AC1702" s="4"/>
      <c r="AD1702" s="4"/>
      <c r="AE1702" s="4"/>
      <c r="AF1702" s="4"/>
      <c r="AG1702" s="4"/>
    </row>
    <row r="1703" spans="4:33" x14ac:dyDescent="0.25">
      <c r="D1703" s="4"/>
      <c r="E1703" s="4"/>
      <c r="F1703" s="4"/>
      <c r="G1703" s="4"/>
      <c r="H1703" s="4"/>
      <c r="I1703" s="4"/>
      <c r="J1703" s="4"/>
      <c r="K1703" s="4"/>
      <c r="L1703" s="4"/>
      <c r="M1703" s="4"/>
      <c r="N1703" s="4"/>
      <c r="O1703" s="4"/>
      <c r="P1703" s="4"/>
      <c r="Q1703" s="4"/>
      <c r="R1703" s="4"/>
      <c r="S1703" s="4"/>
      <c r="T1703" s="4"/>
      <c r="U1703" s="4"/>
      <c r="V1703" s="4"/>
      <c r="W1703" s="4"/>
      <c r="X1703" s="4"/>
      <c r="Y1703" s="4"/>
      <c r="Z1703" s="4"/>
      <c r="AA1703" s="4"/>
      <c r="AB1703" s="53"/>
      <c r="AC1703" s="4"/>
      <c r="AD1703" s="4"/>
      <c r="AE1703" s="4"/>
      <c r="AF1703" s="4"/>
      <c r="AG1703" s="4"/>
    </row>
    <row r="1704" spans="4:33" x14ac:dyDescent="0.25">
      <c r="D1704" s="4"/>
      <c r="E1704" s="4"/>
      <c r="F1704" s="4"/>
      <c r="G1704" s="4"/>
      <c r="H1704" s="4"/>
      <c r="I1704" s="4"/>
      <c r="J1704" s="4"/>
      <c r="K1704" s="4"/>
      <c r="L1704" s="4"/>
      <c r="M1704" s="4"/>
      <c r="N1704" s="4"/>
      <c r="O1704" s="4"/>
      <c r="P1704" s="4"/>
      <c r="Q1704" s="4"/>
      <c r="R1704" s="4"/>
      <c r="S1704" s="4"/>
      <c r="T1704" s="4"/>
      <c r="U1704" s="4"/>
      <c r="V1704" s="4"/>
      <c r="W1704" s="4"/>
      <c r="X1704" s="4"/>
      <c r="Y1704" s="4"/>
      <c r="Z1704" s="4"/>
      <c r="AA1704" s="4"/>
      <c r="AB1704" s="53"/>
      <c r="AC1704" s="4"/>
      <c r="AD1704" s="4"/>
      <c r="AE1704" s="4"/>
      <c r="AF1704" s="4"/>
      <c r="AG1704" s="4"/>
    </row>
    <row r="1705" spans="4:33" x14ac:dyDescent="0.25">
      <c r="D1705" s="4"/>
      <c r="E1705" s="4"/>
      <c r="F1705" s="4"/>
      <c r="G1705" s="4"/>
      <c r="H1705" s="4"/>
      <c r="I1705" s="4"/>
      <c r="J1705" s="4"/>
      <c r="K1705" s="4"/>
      <c r="L1705" s="4"/>
      <c r="M1705" s="4"/>
      <c r="N1705" s="4"/>
      <c r="O1705" s="4"/>
      <c r="P1705" s="4"/>
      <c r="Q1705" s="4"/>
      <c r="R1705" s="4"/>
      <c r="S1705" s="4"/>
      <c r="T1705" s="4"/>
      <c r="U1705" s="4"/>
      <c r="V1705" s="4"/>
      <c r="W1705" s="4"/>
      <c r="X1705" s="4"/>
      <c r="Y1705" s="4"/>
      <c r="Z1705" s="4"/>
      <c r="AA1705" s="4"/>
      <c r="AB1705" s="53"/>
      <c r="AC1705" s="4"/>
      <c r="AD1705" s="4"/>
      <c r="AE1705" s="4"/>
      <c r="AF1705" s="4"/>
      <c r="AG1705" s="4"/>
    </row>
    <row r="1706" spans="4:33" x14ac:dyDescent="0.25">
      <c r="D1706" s="4"/>
      <c r="E1706" s="4"/>
      <c r="F1706" s="4"/>
      <c r="G1706" s="4"/>
      <c r="H1706" s="4"/>
      <c r="I1706" s="4"/>
      <c r="J1706" s="4"/>
      <c r="K1706" s="4"/>
      <c r="L1706" s="4"/>
      <c r="M1706" s="4"/>
      <c r="N1706" s="4"/>
      <c r="O1706" s="4"/>
      <c r="P1706" s="4"/>
      <c r="Q1706" s="4"/>
      <c r="R1706" s="4"/>
      <c r="S1706" s="4"/>
      <c r="T1706" s="4"/>
      <c r="U1706" s="4"/>
      <c r="V1706" s="4"/>
      <c r="W1706" s="4"/>
      <c r="X1706" s="4"/>
      <c r="Y1706" s="4"/>
      <c r="Z1706" s="4"/>
      <c r="AA1706" s="4"/>
      <c r="AB1706" s="53"/>
      <c r="AC1706" s="4"/>
      <c r="AD1706" s="4"/>
      <c r="AE1706" s="4"/>
      <c r="AF1706" s="4"/>
      <c r="AG1706" s="4"/>
    </row>
    <row r="1707" spans="4:33" x14ac:dyDescent="0.25">
      <c r="D1707" s="4"/>
      <c r="E1707" s="4"/>
      <c r="F1707" s="4"/>
      <c r="G1707" s="4"/>
      <c r="H1707" s="4"/>
      <c r="I1707" s="4"/>
      <c r="J1707" s="4"/>
      <c r="K1707" s="4"/>
      <c r="L1707" s="4"/>
      <c r="M1707" s="4"/>
      <c r="N1707" s="4"/>
      <c r="O1707" s="4"/>
      <c r="P1707" s="4"/>
      <c r="Q1707" s="4"/>
      <c r="R1707" s="4"/>
      <c r="S1707" s="4"/>
      <c r="T1707" s="4"/>
      <c r="U1707" s="4"/>
      <c r="V1707" s="4"/>
      <c r="W1707" s="4"/>
      <c r="X1707" s="4"/>
      <c r="Y1707" s="4"/>
      <c r="Z1707" s="4"/>
      <c r="AA1707" s="4"/>
      <c r="AB1707" s="53"/>
      <c r="AC1707" s="4"/>
      <c r="AD1707" s="4"/>
      <c r="AE1707" s="4"/>
      <c r="AF1707" s="4"/>
      <c r="AG1707" s="4"/>
    </row>
    <row r="1708" spans="4:33" x14ac:dyDescent="0.25">
      <c r="D1708" s="4"/>
      <c r="E1708" s="4"/>
      <c r="F1708" s="4"/>
      <c r="G1708" s="4"/>
      <c r="H1708" s="4"/>
      <c r="I1708" s="4"/>
      <c r="J1708" s="4"/>
      <c r="K1708" s="4"/>
      <c r="L1708" s="4"/>
      <c r="M1708" s="4"/>
      <c r="N1708" s="4"/>
      <c r="O1708" s="4"/>
      <c r="P1708" s="4"/>
      <c r="Q1708" s="4"/>
      <c r="R1708" s="4"/>
      <c r="S1708" s="4"/>
      <c r="T1708" s="4"/>
      <c r="U1708" s="4"/>
      <c r="V1708" s="4"/>
      <c r="W1708" s="4"/>
      <c r="X1708" s="4"/>
      <c r="Y1708" s="4"/>
      <c r="Z1708" s="4"/>
      <c r="AA1708" s="4"/>
      <c r="AB1708" s="53"/>
      <c r="AC1708" s="4"/>
      <c r="AD1708" s="4"/>
      <c r="AE1708" s="4"/>
      <c r="AF1708" s="4"/>
      <c r="AG1708" s="4"/>
    </row>
    <row r="1709" spans="4:33" x14ac:dyDescent="0.25">
      <c r="D1709" s="4"/>
      <c r="E1709" s="4"/>
      <c r="F1709" s="4"/>
      <c r="G1709" s="4"/>
      <c r="H1709" s="4"/>
      <c r="I1709" s="4"/>
      <c r="J1709" s="4"/>
      <c r="K1709" s="4"/>
      <c r="L1709" s="4"/>
      <c r="M1709" s="4"/>
      <c r="N1709" s="4"/>
      <c r="O1709" s="4"/>
      <c r="P1709" s="4"/>
      <c r="Q1709" s="4"/>
      <c r="R1709" s="4"/>
      <c r="S1709" s="4"/>
      <c r="T1709" s="4"/>
      <c r="U1709" s="4"/>
      <c r="V1709" s="4"/>
      <c r="W1709" s="4"/>
      <c r="X1709" s="4"/>
      <c r="Y1709" s="4"/>
      <c r="Z1709" s="4"/>
      <c r="AA1709" s="4"/>
      <c r="AB1709" s="53"/>
      <c r="AC1709" s="4"/>
      <c r="AD1709" s="4"/>
      <c r="AE1709" s="4"/>
      <c r="AF1709" s="4"/>
      <c r="AG1709" s="4"/>
    </row>
    <row r="1710" spans="4:33" x14ac:dyDescent="0.25">
      <c r="D1710" s="4"/>
      <c r="E1710" s="4"/>
      <c r="F1710" s="4"/>
      <c r="G1710" s="4"/>
      <c r="H1710" s="4"/>
      <c r="I1710" s="4"/>
      <c r="J1710" s="4"/>
      <c r="K1710" s="4"/>
      <c r="L1710" s="4"/>
      <c r="M1710" s="4"/>
      <c r="N1710" s="4"/>
      <c r="O1710" s="4"/>
      <c r="P1710" s="4"/>
      <c r="Q1710" s="4"/>
      <c r="R1710" s="4"/>
      <c r="S1710" s="4"/>
      <c r="T1710" s="4"/>
      <c r="U1710" s="4"/>
      <c r="V1710" s="4"/>
      <c r="W1710" s="4"/>
      <c r="X1710" s="4"/>
      <c r="Y1710" s="4"/>
      <c r="Z1710" s="4"/>
      <c r="AA1710" s="4"/>
      <c r="AB1710" s="53"/>
      <c r="AC1710" s="4"/>
      <c r="AD1710" s="4"/>
      <c r="AE1710" s="4"/>
      <c r="AF1710" s="4"/>
      <c r="AG1710" s="4"/>
    </row>
    <row r="1711" spans="4:33" x14ac:dyDescent="0.25">
      <c r="D1711" s="4"/>
      <c r="E1711" s="4"/>
      <c r="F1711" s="4"/>
      <c r="G1711" s="4"/>
      <c r="H1711" s="4"/>
      <c r="I1711" s="4"/>
      <c r="J1711" s="4"/>
      <c r="K1711" s="4"/>
      <c r="L1711" s="4"/>
      <c r="M1711" s="4"/>
      <c r="N1711" s="4"/>
      <c r="O1711" s="4"/>
      <c r="P1711" s="4"/>
      <c r="Q1711" s="4"/>
      <c r="R1711" s="4"/>
      <c r="S1711" s="4"/>
      <c r="T1711" s="4"/>
      <c r="U1711" s="4"/>
      <c r="V1711" s="4"/>
      <c r="W1711" s="4"/>
      <c r="X1711" s="4"/>
      <c r="Y1711" s="4"/>
      <c r="Z1711" s="4"/>
      <c r="AA1711" s="4"/>
      <c r="AB1711" s="53"/>
      <c r="AC1711" s="4"/>
      <c r="AD1711" s="4"/>
      <c r="AE1711" s="4"/>
      <c r="AF1711" s="4"/>
      <c r="AG1711" s="4"/>
    </row>
    <row r="1712" spans="4:33" x14ac:dyDescent="0.25">
      <c r="D1712" s="4"/>
      <c r="E1712" s="4"/>
      <c r="F1712" s="4"/>
      <c r="G1712" s="4"/>
      <c r="H1712" s="4"/>
      <c r="I1712" s="4"/>
      <c r="J1712" s="4"/>
      <c r="K1712" s="4"/>
      <c r="L1712" s="4"/>
      <c r="M1712" s="4"/>
      <c r="N1712" s="4"/>
      <c r="O1712" s="4"/>
      <c r="P1712" s="4"/>
      <c r="Q1712" s="4"/>
      <c r="R1712" s="4"/>
      <c r="S1712" s="4"/>
      <c r="T1712" s="4"/>
      <c r="U1712" s="4"/>
      <c r="V1712" s="4"/>
      <c r="W1712" s="4"/>
      <c r="X1712" s="4"/>
      <c r="Y1712" s="4"/>
      <c r="Z1712" s="4"/>
      <c r="AA1712" s="4"/>
      <c r="AB1712" s="53"/>
      <c r="AC1712" s="4"/>
      <c r="AD1712" s="4"/>
      <c r="AE1712" s="4"/>
      <c r="AF1712" s="4"/>
      <c r="AG1712" s="4"/>
    </row>
    <row r="1713" spans="4:33" x14ac:dyDescent="0.25">
      <c r="D1713" s="4"/>
      <c r="E1713" s="4"/>
      <c r="F1713" s="4"/>
      <c r="G1713" s="4"/>
      <c r="H1713" s="4"/>
      <c r="I1713" s="4"/>
      <c r="J1713" s="4"/>
      <c r="K1713" s="4"/>
      <c r="L1713" s="4"/>
      <c r="M1713" s="4"/>
      <c r="N1713" s="4"/>
      <c r="O1713" s="4"/>
      <c r="P1713" s="4"/>
      <c r="Q1713" s="4"/>
      <c r="R1713" s="4"/>
      <c r="S1713" s="4"/>
      <c r="T1713" s="4"/>
      <c r="U1713" s="4"/>
      <c r="V1713" s="4"/>
      <c r="W1713" s="4"/>
      <c r="X1713" s="4"/>
      <c r="Y1713" s="4"/>
      <c r="Z1713" s="4"/>
      <c r="AA1713" s="4"/>
      <c r="AB1713" s="53"/>
      <c r="AC1713" s="4"/>
      <c r="AD1713" s="4"/>
      <c r="AE1713" s="4"/>
      <c r="AF1713" s="4"/>
      <c r="AG1713" s="4"/>
    </row>
    <row r="1714" spans="4:33" x14ac:dyDescent="0.25">
      <c r="D1714" s="4"/>
      <c r="E1714" s="4"/>
      <c r="F1714" s="4"/>
      <c r="G1714" s="4"/>
      <c r="H1714" s="4"/>
      <c r="I1714" s="4"/>
      <c r="J1714" s="4"/>
      <c r="K1714" s="4"/>
      <c r="L1714" s="4"/>
      <c r="M1714" s="4"/>
      <c r="N1714" s="4"/>
      <c r="O1714" s="4"/>
      <c r="P1714" s="4"/>
      <c r="Q1714" s="4"/>
      <c r="R1714" s="4"/>
      <c r="S1714" s="4"/>
      <c r="T1714" s="4"/>
      <c r="U1714" s="4"/>
      <c r="V1714" s="4"/>
      <c r="W1714" s="4"/>
      <c r="X1714" s="4"/>
      <c r="Y1714" s="4"/>
      <c r="Z1714" s="4"/>
      <c r="AA1714" s="4"/>
      <c r="AB1714" s="53"/>
      <c r="AC1714" s="4"/>
      <c r="AD1714" s="4"/>
      <c r="AE1714" s="4"/>
      <c r="AF1714" s="4"/>
      <c r="AG1714" s="4"/>
    </row>
    <row r="1715" spans="4:33" x14ac:dyDescent="0.25">
      <c r="D1715" s="4"/>
      <c r="E1715" s="4"/>
      <c r="F1715" s="4"/>
      <c r="G1715" s="4"/>
      <c r="H1715" s="4"/>
      <c r="I1715" s="4"/>
      <c r="J1715" s="4"/>
      <c r="K1715" s="4"/>
      <c r="L1715" s="4"/>
      <c r="M1715" s="4"/>
      <c r="N1715" s="4"/>
      <c r="O1715" s="4"/>
      <c r="P1715" s="4"/>
      <c r="Q1715" s="4"/>
      <c r="R1715" s="4"/>
      <c r="S1715" s="4"/>
      <c r="T1715" s="4"/>
      <c r="U1715" s="4"/>
      <c r="V1715" s="4"/>
      <c r="W1715" s="4"/>
      <c r="X1715" s="4"/>
      <c r="Y1715" s="4"/>
      <c r="Z1715" s="4"/>
      <c r="AA1715" s="4"/>
      <c r="AB1715" s="53"/>
      <c r="AC1715" s="4"/>
      <c r="AD1715" s="4"/>
      <c r="AE1715" s="4"/>
      <c r="AF1715" s="4"/>
      <c r="AG1715" s="4"/>
    </row>
    <row r="1716" spans="4:33" x14ac:dyDescent="0.25">
      <c r="D1716" s="4"/>
      <c r="E1716" s="4"/>
      <c r="F1716" s="4"/>
      <c r="G1716" s="4"/>
      <c r="H1716" s="4"/>
      <c r="I1716" s="4"/>
      <c r="J1716" s="4"/>
      <c r="K1716" s="4"/>
      <c r="L1716" s="4"/>
      <c r="M1716" s="4"/>
      <c r="N1716" s="4"/>
      <c r="O1716" s="4"/>
      <c r="P1716" s="4"/>
      <c r="Q1716" s="4"/>
      <c r="R1716" s="4"/>
      <c r="S1716" s="4"/>
      <c r="T1716" s="4"/>
      <c r="U1716" s="4"/>
      <c r="V1716" s="4"/>
      <c r="W1716" s="4"/>
      <c r="X1716" s="4"/>
      <c r="Y1716" s="4"/>
      <c r="Z1716" s="4"/>
      <c r="AA1716" s="4"/>
      <c r="AB1716" s="53"/>
      <c r="AC1716" s="4"/>
      <c r="AD1716" s="4"/>
      <c r="AE1716" s="4"/>
      <c r="AF1716" s="4"/>
      <c r="AG1716" s="4"/>
    </row>
    <row r="1717" spans="4:33" x14ac:dyDescent="0.25">
      <c r="D1717" s="4"/>
      <c r="E1717" s="4"/>
      <c r="F1717" s="4"/>
      <c r="G1717" s="4"/>
      <c r="H1717" s="4"/>
      <c r="I1717" s="4"/>
      <c r="J1717" s="4"/>
      <c r="K1717" s="4"/>
      <c r="L1717" s="4"/>
      <c r="M1717" s="4"/>
      <c r="N1717" s="4"/>
      <c r="O1717" s="4"/>
      <c r="P1717" s="4"/>
      <c r="Q1717" s="4"/>
      <c r="R1717" s="4"/>
      <c r="S1717" s="4"/>
      <c r="T1717" s="4"/>
      <c r="U1717" s="4"/>
      <c r="V1717" s="4"/>
      <c r="W1717" s="4"/>
      <c r="X1717" s="4"/>
      <c r="Y1717" s="4"/>
      <c r="Z1717" s="4"/>
      <c r="AA1717" s="4"/>
      <c r="AB1717" s="53"/>
      <c r="AC1717" s="4"/>
      <c r="AD1717" s="4"/>
      <c r="AE1717" s="4"/>
      <c r="AF1717" s="4"/>
      <c r="AG1717" s="4"/>
    </row>
    <row r="1718" spans="4:33" x14ac:dyDescent="0.25">
      <c r="D1718" s="4"/>
      <c r="E1718" s="4"/>
      <c r="F1718" s="4"/>
      <c r="G1718" s="4"/>
      <c r="H1718" s="4"/>
      <c r="I1718" s="4"/>
      <c r="J1718" s="4"/>
      <c r="K1718" s="4"/>
      <c r="L1718" s="4"/>
      <c r="M1718" s="4"/>
      <c r="N1718" s="4"/>
      <c r="O1718" s="4"/>
      <c r="P1718" s="4"/>
      <c r="Q1718" s="4"/>
      <c r="R1718" s="4"/>
      <c r="S1718" s="4"/>
      <c r="T1718" s="4"/>
      <c r="U1718" s="4"/>
      <c r="V1718" s="4"/>
      <c r="W1718" s="4"/>
      <c r="X1718" s="4"/>
      <c r="Y1718" s="4"/>
      <c r="Z1718" s="4"/>
      <c r="AA1718" s="4"/>
      <c r="AB1718" s="53"/>
      <c r="AC1718" s="4"/>
      <c r="AD1718" s="4"/>
      <c r="AE1718" s="4"/>
      <c r="AF1718" s="4"/>
      <c r="AG1718" s="4"/>
    </row>
    <row r="1719" spans="4:33" x14ac:dyDescent="0.25">
      <c r="D1719" s="4"/>
      <c r="E1719" s="4"/>
      <c r="F1719" s="4"/>
      <c r="G1719" s="4"/>
      <c r="H1719" s="4"/>
      <c r="I1719" s="4"/>
      <c r="J1719" s="4"/>
      <c r="K1719" s="4"/>
      <c r="L1719" s="4"/>
      <c r="M1719" s="4"/>
      <c r="N1719" s="4"/>
      <c r="O1719" s="4"/>
      <c r="P1719" s="4"/>
      <c r="Q1719" s="4"/>
      <c r="R1719" s="4"/>
      <c r="S1719" s="4"/>
      <c r="T1719" s="4"/>
      <c r="U1719" s="4"/>
      <c r="V1719" s="4"/>
      <c r="W1719" s="4"/>
      <c r="X1719" s="4"/>
      <c r="Y1719" s="4"/>
      <c r="Z1719" s="4"/>
      <c r="AA1719" s="4"/>
      <c r="AB1719" s="53"/>
      <c r="AC1719" s="4"/>
      <c r="AD1719" s="4"/>
      <c r="AE1719" s="4"/>
      <c r="AF1719" s="4"/>
      <c r="AG1719" s="4"/>
    </row>
    <row r="1720" spans="4:33" x14ac:dyDescent="0.25">
      <c r="D1720" s="4"/>
      <c r="E1720" s="4"/>
      <c r="F1720" s="4"/>
      <c r="G1720" s="4"/>
      <c r="H1720" s="4"/>
      <c r="I1720" s="4"/>
      <c r="J1720" s="4"/>
      <c r="K1720" s="4"/>
      <c r="L1720" s="4"/>
      <c r="M1720" s="4"/>
      <c r="N1720" s="4"/>
      <c r="O1720" s="4"/>
      <c r="P1720" s="4"/>
      <c r="Q1720" s="4"/>
      <c r="R1720" s="4"/>
      <c r="S1720" s="4"/>
      <c r="T1720" s="4"/>
      <c r="U1720" s="4"/>
      <c r="V1720" s="4"/>
      <c r="W1720" s="4"/>
      <c r="X1720" s="4"/>
      <c r="Y1720" s="4"/>
      <c r="Z1720" s="4"/>
      <c r="AA1720" s="4"/>
      <c r="AB1720" s="53"/>
      <c r="AC1720" s="4"/>
      <c r="AD1720" s="4"/>
      <c r="AE1720" s="4"/>
      <c r="AF1720" s="4"/>
      <c r="AG1720" s="4"/>
    </row>
    <row r="1721" spans="4:33" x14ac:dyDescent="0.25">
      <c r="D1721" s="4"/>
      <c r="E1721" s="4"/>
      <c r="F1721" s="4"/>
      <c r="G1721" s="4"/>
      <c r="H1721" s="4"/>
      <c r="I1721" s="4"/>
      <c r="J1721" s="4"/>
      <c r="K1721" s="4"/>
      <c r="L1721" s="4"/>
      <c r="M1721" s="4"/>
      <c r="N1721" s="4"/>
      <c r="O1721" s="4"/>
      <c r="P1721" s="4"/>
      <c r="Q1721" s="4"/>
      <c r="R1721" s="4"/>
      <c r="S1721" s="4"/>
      <c r="T1721" s="4"/>
      <c r="U1721" s="4"/>
      <c r="V1721" s="4"/>
      <c r="W1721" s="4"/>
      <c r="X1721" s="4"/>
      <c r="Y1721" s="4"/>
      <c r="Z1721" s="4"/>
      <c r="AA1721" s="4"/>
      <c r="AB1721" s="53"/>
      <c r="AC1721" s="4"/>
      <c r="AD1721" s="4"/>
      <c r="AE1721" s="4"/>
      <c r="AF1721" s="4"/>
      <c r="AG1721" s="4"/>
    </row>
    <row r="1722" spans="4:33" x14ac:dyDescent="0.25">
      <c r="D1722" s="4"/>
      <c r="E1722" s="4"/>
      <c r="F1722" s="4"/>
      <c r="G1722" s="4"/>
      <c r="H1722" s="4"/>
      <c r="I1722" s="4"/>
      <c r="J1722" s="4"/>
      <c r="K1722" s="4"/>
      <c r="L1722" s="4"/>
      <c r="M1722" s="4"/>
      <c r="N1722" s="4"/>
      <c r="O1722" s="4"/>
      <c r="P1722" s="4"/>
      <c r="Q1722" s="4"/>
      <c r="R1722" s="4"/>
      <c r="S1722" s="4"/>
      <c r="T1722" s="4"/>
      <c r="U1722" s="4"/>
      <c r="V1722" s="4"/>
      <c r="W1722" s="4"/>
      <c r="X1722" s="4"/>
      <c r="Y1722" s="4"/>
      <c r="Z1722" s="4"/>
      <c r="AA1722" s="4"/>
      <c r="AB1722" s="53"/>
      <c r="AC1722" s="4"/>
      <c r="AD1722" s="4"/>
      <c r="AE1722" s="4"/>
      <c r="AF1722" s="4"/>
      <c r="AG1722" s="4"/>
    </row>
    <row r="1723" spans="4:33" x14ac:dyDescent="0.25">
      <c r="D1723" s="4"/>
      <c r="E1723" s="4"/>
      <c r="F1723" s="4"/>
      <c r="G1723" s="4"/>
      <c r="H1723" s="4"/>
      <c r="I1723" s="4"/>
      <c r="J1723" s="4"/>
      <c r="K1723" s="4"/>
      <c r="L1723" s="4"/>
      <c r="M1723" s="4"/>
      <c r="N1723" s="4"/>
      <c r="O1723" s="4"/>
      <c r="P1723" s="4"/>
      <c r="Q1723" s="4"/>
      <c r="R1723" s="4"/>
      <c r="S1723" s="4"/>
      <c r="T1723" s="4"/>
      <c r="U1723" s="4"/>
      <c r="V1723" s="4"/>
      <c r="W1723" s="4"/>
      <c r="X1723" s="4"/>
      <c r="Y1723" s="4"/>
      <c r="Z1723" s="4"/>
      <c r="AA1723" s="4"/>
      <c r="AB1723" s="53"/>
      <c r="AC1723" s="4"/>
      <c r="AD1723" s="4"/>
      <c r="AE1723" s="4"/>
      <c r="AF1723" s="4"/>
      <c r="AG1723" s="4"/>
    </row>
    <row r="1724" spans="4:33" x14ac:dyDescent="0.25">
      <c r="D1724" s="4"/>
      <c r="E1724" s="4"/>
      <c r="F1724" s="4"/>
      <c r="G1724" s="4"/>
      <c r="H1724" s="4"/>
      <c r="I1724" s="4"/>
      <c r="J1724" s="4"/>
      <c r="K1724" s="4"/>
      <c r="L1724" s="4"/>
      <c r="M1724" s="4"/>
      <c r="N1724" s="4"/>
      <c r="O1724" s="4"/>
      <c r="P1724" s="4"/>
      <c r="Q1724" s="4"/>
      <c r="R1724" s="4"/>
      <c r="S1724" s="4"/>
      <c r="T1724" s="4"/>
      <c r="U1724" s="4"/>
      <c r="V1724" s="4"/>
      <c r="W1724" s="4"/>
      <c r="X1724" s="4"/>
      <c r="Y1724" s="4"/>
      <c r="Z1724" s="4"/>
      <c r="AA1724" s="4"/>
      <c r="AB1724" s="53"/>
      <c r="AC1724" s="4"/>
      <c r="AD1724" s="4"/>
      <c r="AE1724" s="4"/>
      <c r="AF1724" s="4"/>
      <c r="AG1724" s="4"/>
    </row>
    <row r="1725" spans="4:33" x14ac:dyDescent="0.25">
      <c r="D1725" s="4"/>
      <c r="E1725" s="4"/>
      <c r="F1725" s="4"/>
      <c r="G1725" s="4"/>
      <c r="H1725" s="4"/>
      <c r="I1725" s="4"/>
      <c r="J1725" s="4"/>
      <c r="K1725" s="4"/>
      <c r="L1725" s="4"/>
      <c r="M1725" s="4"/>
      <c r="N1725" s="4"/>
      <c r="O1725" s="4"/>
      <c r="P1725" s="4"/>
      <c r="Q1725" s="4"/>
      <c r="R1725" s="4"/>
      <c r="S1725" s="4"/>
      <c r="T1725" s="4"/>
      <c r="U1725" s="4"/>
      <c r="V1725" s="4"/>
      <c r="W1725" s="4"/>
      <c r="X1725" s="4"/>
      <c r="Y1725" s="4"/>
      <c r="Z1725" s="4"/>
      <c r="AA1725" s="4"/>
      <c r="AB1725" s="53"/>
      <c r="AC1725" s="4"/>
      <c r="AD1725" s="4"/>
      <c r="AE1725" s="4"/>
      <c r="AF1725" s="4"/>
      <c r="AG1725" s="4"/>
    </row>
    <row r="1726" spans="4:33" x14ac:dyDescent="0.25">
      <c r="D1726" s="4"/>
      <c r="E1726" s="4"/>
      <c r="F1726" s="4"/>
      <c r="G1726" s="4"/>
      <c r="H1726" s="4"/>
      <c r="I1726" s="4"/>
      <c r="J1726" s="4"/>
      <c r="K1726" s="4"/>
      <c r="L1726" s="4"/>
      <c r="M1726" s="4"/>
      <c r="N1726" s="4"/>
      <c r="O1726" s="4"/>
      <c r="P1726" s="4"/>
      <c r="Q1726" s="4"/>
      <c r="R1726" s="4"/>
      <c r="S1726" s="4"/>
      <c r="T1726" s="4"/>
      <c r="U1726" s="4"/>
      <c r="V1726" s="4"/>
      <c r="W1726" s="4"/>
      <c r="X1726" s="4"/>
      <c r="Y1726" s="4"/>
      <c r="Z1726" s="4"/>
      <c r="AA1726" s="4"/>
      <c r="AB1726" s="53"/>
      <c r="AC1726" s="4"/>
      <c r="AD1726" s="4"/>
      <c r="AE1726" s="4"/>
      <c r="AF1726" s="4"/>
      <c r="AG1726" s="4"/>
    </row>
    <row r="1727" spans="4:33" x14ac:dyDescent="0.25">
      <c r="D1727" s="4"/>
      <c r="E1727" s="4"/>
      <c r="F1727" s="4"/>
      <c r="G1727" s="4"/>
      <c r="H1727" s="4"/>
      <c r="I1727" s="4"/>
      <c r="J1727" s="4"/>
      <c r="K1727" s="4"/>
      <c r="L1727" s="4"/>
      <c r="M1727" s="4"/>
      <c r="N1727" s="4"/>
      <c r="O1727" s="4"/>
      <c r="P1727" s="4"/>
      <c r="Q1727" s="4"/>
      <c r="R1727" s="4"/>
      <c r="S1727" s="4"/>
      <c r="T1727" s="4"/>
      <c r="U1727" s="4"/>
      <c r="V1727" s="4"/>
      <c r="W1727" s="4"/>
      <c r="X1727" s="4"/>
      <c r="Y1727" s="4"/>
      <c r="Z1727" s="4"/>
      <c r="AA1727" s="4"/>
      <c r="AB1727" s="53"/>
      <c r="AC1727" s="4"/>
      <c r="AD1727" s="4"/>
      <c r="AE1727" s="4"/>
      <c r="AF1727" s="4"/>
      <c r="AG1727" s="4"/>
    </row>
    <row r="1728" spans="4:33" x14ac:dyDescent="0.25">
      <c r="D1728" s="4"/>
      <c r="E1728" s="4"/>
      <c r="F1728" s="4"/>
      <c r="G1728" s="4"/>
      <c r="H1728" s="4"/>
      <c r="I1728" s="4"/>
      <c r="J1728" s="4"/>
      <c r="K1728" s="4"/>
      <c r="L1728" s="4"/>
      <c r="M1728" s="4"/>
      <c r="N1728" s="4"/>
      <c r="O1728" s="4"/>
      <c r="P1728" s="4"/>
      <c r="Q1728" s="4"/>
      <c r="R1728" s="4"/>
      <c r="S1728" s="4"/>
      <c r="T1728" s="4"/>
      <c r="U1728" s="4"/>
      <c r="V1728" s="4"/>
      <c r="W1728" s="4"/>
      <c r="X1728" s="4"/>
      <c r="Y1728" s="4"/>
      <c r="Z1728" s="4"/>
      <c r="AA1728" s="4"/>
      <c r="AB1728" s="53"/>
      <c r="AC1728" s="4"/>
      <c r="AD1728" s="4"/>
      <c r="AE1728" s="4"/>
      <c r="AF1728" s="4"/>
      <c r="AG1728" s="4"/>
    </row>
    <row r="1729" spans="4:33" x14ac:dyDescent="0.25">
      <c r="D1729" s="4"/>
      <c r="E1729" s="4"/>
      <c r="F1729" s="4"/>
      <c r="G1729" s="4"/>
      <c r="H1729" s="4"/>
      <c r="I1729" s="4"/>
      <c r="J1729" s="4"/>
      <c r="K1729" s="4"/>
      <c r="L1729" s="4"/>
      <c r="M1729" s="4"/>
      <c r="N1729" s="4"/>
      <c r="O1729" s="4"/>
      <c r="P1729" s="4"/>
      <c r="Q1729" s="4"/>
      <c r="R1729" s="4"/>
      <c r="S1729" s="4"/>
      <c r="T1729" s="4"/>
      <c r="U1729" s="4"/>
      <c r="V1729" s="4"/>
      <c r="W1729" s="4"/>
      <c r="X1729" s="4"/>
      <c r="Y1729" s="4"/>
      <c r="Z1729" s="4"/>
      <c r="AA1729" s="4"/>
      <c r="AB1729" s="53"/>
      <c r="AC1729" s="4"/>
      <c r="AD1729" s="4"/>
      <c r="AE1729" s="4"/>
      <c r="AF1729" s="4"/>
      <c r="AG1729" s="4"/>
    </row>
    <row r="1730" spans="4:33" x14ac:dyDescent="0.25">
      <c r="D1730" s="4"/>
      <c r="E1730" s="4"/>
      <c r="F1730" s="4"/>
      <c r="G1730" s="4"/>
      <c r="H1730" s="4"/>
      <c r="I1730" s="4"/>
      <c r="J1730" s="4"/>
      <c r="K1730" s="4"/>
      <c r="L1730" s="4"/>
      <c r="M1730" s="4"/>
      <c r="N1730" s="4"/>
      <c r="O1730" s="4"/>
      <c r="P1730" s="4"/>
      <c r="Q1730" s="4"/>
      <c r="R1730" s="4"/>
      <c r="S1730" s="4"/>
      <c r="T1730" s="4"/>
      <c r="U1730" s="4"/>
      <c r="V1730" s="4"/>
      <c r="W1730" s="4"/>
      <c r="X1730" s="4"/>
      <c r="Y1730" s="4"/>
      <c r="Z1730" s="4"/>
      <c r="AA1730" s="4"/>
      <c r="AB1730" s="53"/>
      <c r="AC1730" s="4"/>
      <c r="AD1730" s="4"/>
      <c r="AE1730" s="4"/>
      <c r="AF1730" s="4"/>
      <c r="AG1730" s="4"/>
    </row>
    <row r="1731" spans="4:33" x14ac:dyDescent="0.25">
      <c r="D1731" s="4"/>
      <c r="E1731" s="4"/>
      <c r="F1731" s="4"/>
      <c r="G1731" s="4"/>
      <c r="H1731" s="4"/>
      <c r="I1731" s="4"/>
      <c r="J1731" s="4"/>
      <c r="K1731" s="4"/>
      <c r="L1731" s="4"/>
      <c r="M1731" s="4"/>
      <c r="N1731" s="4"/>
      <c r="O1731" s="4"/>
      <c r="P1731" s="4"/>
      <c r="Q1731" s="4"/>
      <c r="R1731" s="4"/>
      <c r="S1731" s="4"/>
      <c r="T1731" s="4"/>
      <c r="U1731" s="4"/>
      <c r="V1731" s="4"/>
      <c r="W1731" s="4"/>
      <c r="X1731" s="4"/>
      <c r="Y1731" s="4"/>
      <c r="Z1731" s="4"/>
      <c r="AA1731" s="4"/>
      <c r="AB1731" s="53"/>
      <c r="AC1731" s="4"/>
      <c r="AD1731" s="4"/>
      <c r="AE1731" s="4"/>
      <c r="AF1731" s="4"/>
      <c r="AG1731" s="4"/>
    </row>
    <row r="1732" spans="4:33" x14ac:dyDescent="0.25">
      <c r="D1732" s="4"/>
      <c r="E1732" s="4"/>
      <c r="F1732" s="4"/>
      <c r="G1732" s="4"/>
      <c r="H1732" s="4"/>
      <c r="I1732" s="4"/>
      <c r="J1732" s="4"/>
      <c r="K1732" s="4"/>
      <c r="L1732" s="4"/>
      <c r="M1732" s="4"/>
      <c r="N1732" s="4"/>
      <c r="O1732" s="4"/>
      <c r="P1732" s="4"/>
      <c r="Q1732" s="4"/>
      <c r="R1732" s="4"/>
      <c r="S1732" s="4"/>
      <c r="T1732" s="4"/>
      <c r="U1732" s="4"/>
      <c r="V1732" s="4"/>
      <c r="W1732" s="4"/>
      <c r="X1732" s="4"/>
      <c r="Y1732" s="4"/>
      <c r="Z1732" s="4"/>
      <c r="AA1732" s="4"/>
      <c r="AB1732" s="53"/>
      <c r="AC1732" s="4"/>
      <c r="AD1732" s="4"/>
      <c r="AE1732" s="4"/>
      <c r="AF1732" s="4"/>
      <c r="AG1732" s="4"/>
    </row>
    <row r="1733" spans="4:33" x14ac:dyDescent="0.25">
      <c r="D1733" s="4"/>
      <c r="E1733" s="4"/>
      <c r="F1733" s="4"/>
      <c r="G1733" s="4"/>
      <c r="H1733" s="4"/>
      <c r="I1733" s="4"/>
      <c r="J1733" s="4"/>
      <c r="K1733" s="4"/>
      <c r="L1733" s="4"/>
      <c r="M1733" s="4"/>
      <c r="N1733" s="4"/>
      <c r="O1733" s="4"/>
      <c r="P1733" s="4"/>
      <c r="Q1733" s="4"/>
      <c r="R1733" s="4"/>
      <c r="S1733" s="4"/>
      <c r="T1733" s="4"/>
      <c r="U1733" s="4"/>
      <c r="V1733" s="4"/>
      <c r="W1733" s="4"/>
      <c r="X1733" s="4"/>
      <c r="Y1733" s="4"/>
      <c r="Z1733" s="4"/>
      <c r="AA1733" s="4"/>
      <c r="AB1733" s="53"/>
      <c r="AC1733" s="4"/>
      <c r="AD1733" s="4"/>
      <c r="AE1733" s="4"/>
      <c r="AF1733" s="4"/>
      <c r="AG1733" s="4"/>
    </row>
    <row r="1734" spans="4:33" x14ac:dyDescent="0.25">
      <c r="D1734" s="4"/>
      <c r="E1734" s="4"/>
      <c r="F1734" s="4"/>
      <c r="G1734" s="4"/>
      <c r="H1734" s="4"/>
      <c r="I1734" s="4"/>
      <c r="J1734" s="4"/>
      <c r="K1734" s="4"/>
      <c r="L1734" s="4"/>
      <c r="M1734" s="4"/>
      <c r="N1734" s="4"/>
      <c r="O1734" s="4"/>
      <c r="P1734" s="4"/>
      <c r="Q1734" s="4"/>
      <c r="R1734" s="4"/>
      <c r="S1734" s="4"/>
      <c r="T1734" s="4"/>
      <c r="U1734" s="4"/>
      <c r="V1734" s="4"/>
      <c r="W1734" s="4"/>
      <c r="X1734" s="4"/>
      <c r="Y1734" s="4"/>
      <c r="Z1734" s="4"/>
      <c r="AA1734" s="4"/>
      <c r="AB1734" s="53"/>
      <c r="AC1734" s="4"/>
      <c r="AD1734" s="4"/>
      <c r="AE1734" s="4"/>
      <c r="AF1734" s="4"/>
      <c r="AG1734" s="4"/>
    </row>
    <row r="1735" spans="4:33" x14ac:dyDescent="0.25">
      <c r="D1735" s="4"/>
      <c r="E1735" s="4"/>
      <c r="F1735" s="4"/>
      <c r="G1735" s="4"/>
      <c r="H1735" s="4"/>
      <c r="I1735" s="4"/>
      <c r="J1735" s="4"/>
      <c r="K1735" s="4"/>
      <c r="L1735" s="4"/>
      <c r="M1735" s="4"/>
      <c r="N1735" s="4"/>
      <c r="O1735" s="4"/>
      <c r="P1735" s="4"/>
      <c r="Q1735" s="4"/>
      <c r="R1735" s="4"/>
      <c r="S1735" s="4"/>
      <c r="T1735" s="4"/>
      <c r="U1735" s="4"/>
      <c r="V1735" s="4"/>
      <c r="W1735" s="4"/>
      <c r="X1735" s="4"/>
      <c r="Y1735" s="4"/>
      <c r="Z1735" s="4"/>
      <c r="AA1735" s="4"/>
      <c r="AB1735" s="53"/>
      <c r="AC1735" s="4"/>
      <c r="AD1735" s="4"/>
      <c r="AE1735" s="4"/>
      <c r="AF1735" s="4"/>
      <c r="AG1735" s="4"/>
    </row>
    <row r="1736" spans="4:33" x14ac:dyDescent="0.25">
      <c r="D1736" s="4"/>
      <c r="E1736" s="4"/>
      <c r="F1736" s="4"/>
      <c r="G1736" s="4"/>
      <c r="H1736" s="4"/>
      <c r="I1736" s="4"/>
      <c r="J1736" s="4"/>
      <c r="K1736" s="4"/>
      <c r="L1736" s="4"/>
      <c r="M1736" s="4"/>
      <c r="N1736" s="4"/>
      <c r="O1736" s="4"/>
      <c r="P1736" s="4"/>
      <c r="Q1736" s="4"/>
      <c r="R1736" s="4"/>
      <c r="S1736" s="4"/>
      <c r="T1736" s="4"/>
      <c r="U1736" s="4"/>
      <c r="V1736" s="4"/>
      <c r="W1736" s="4"/>
      <c r="X1736" s="4"/>
      <c r="Y1736" s="4"/>
      <c r="Z1736" s="4"/>
      <c r="AA1736" s="4"/>
      <c r="AB1736" s="53"/>
      <c r="AC1736" s="4"/>
      <c r="AD1736" s="4"/>
      <c r="AE1736" s="4"/>
      <c r="AF1736" s="4"/>
      <c r="AG1736" s="4"/>
    </row>
    <row r="1737" spans="4:33" x14ac:dyDescent="0.25">
      <c r="D1737" s="4"/>
      <c r="E1737" s="4"/>
      <c r="F1737" s="4"/>
      <c r="G1737" s="4"/>
      <c r="H1737" s="4"/>
      <c r="I1737" s="4"/>
      <c r="J1737" s="4"/>
      <c r="K1737" s="4"/>
      <c r="L1737" s="4"/>
      <c r="M1737" s="4"/>
      <c r="N1737" s="4"/>
      <c r="O1737" s="4"/>
      <c r="P1737" s="4"/>
      <c r="Q1737" s="4"/>
      <c r="R1737" s="4"/>
      <c r="S1737" s="4"/>
      <c r="T1737" s="4"/>
      <c r="U1737" s="4"/>
      <c r="V1737" s="4"/>
      <c r="W1737" s="4"/>
      <c r="X1737" s="4"/>
      <c r="Y1737" s="4"/>
      <c r="Z1737" s="4"/>
      <c r="AA1737" s="4"/>
      <c r="AB1737" s="53"/>
      <c r="AC1737" s="4"/>
      <c r="AD1737" s="4"/>
      <c r="AE1737" s="4"/>
      <c r="AF1737" s="4"/>
      <c r="AG1737" s="4"/>
    </row>
    <row r="1738" spans="4:33" x14ac:dyDescent="0.25">
      <c r="D1738" s="4"/>
      <c r="E1738" s="4"/>
      <c r="F1738" s="4"/>
      <c r="G1738" s="4"/>
      <c r="H1738" s="4"/>
      <c r="I1738" s="4"/>
      <c r="J1738" s="4"/>
      <c r="K1738" s="4"/>
      <c r="L1738" s="4"/>
      <c r="M1738" s="4"/>
      <c r="N1738" s="4"/>
      <c r="O1738" s="4"/>
      <c r="P1738" s="4"/>
      <c r="Q1738" s="4"/>
      <c r="R1738" s="4"/>
      <c r="S1738" s="4"/>
      <c r="T1738" s="4"/>
      <c r="U1738" s="4"/>
      <c r="V1738" s="4"/>
      <c r="W1738" s="4"/>
      <c r="X1738" s="4"/>
      <c r="Y1738" s="4"/>
      <c r="Z1738" s="4"/>
      <c r="AA1738" s="4"/>
      <c r="AB1738" s="53"/>
      <c r="AC1738" s="4"/>
      <c r="AD1738" s="4"/>
      <c r="AE1738" s="4"/>
      <c r="AF1738" s="4"/>
      <c r="AG1738" s="4"/>
    </row>
    <row r="1739" spans="4:33" x14ac:dyDescent="0.25">
      <c r="D1739" s="4"/>
      <c r="E1739" s="4"/>
      <c r="F1739" s="4"/>
      <c r="G1739" s="4"/>
      <c r="H1739" s="4"/>
      <c r="I1739" s="4"/>
      <c r="J1739" s="4"/>
      <c r="K1739" s="4"/>
      <c r="L1739" s="4"/>
      <c r="M1739" s="4"/>
      <c r="N1739" s="4"/>
      <c r="O1739" s="4"/>
      <c r="P1739" s="4"/>
      <c r="Q1739" s="4"/>
      <c r="R1739" s="4"/>
      <c r="S1739" s="4"/>
      <c r="T1739" s="4"/>
      <c r="U1739" s="4"/>
      <c r="V1739" s="4"/>
      <c r="W1739" s="4"/>
      <c r="X1739" s="4"/>
      <c r="Y1739" s="4"/>
      <c r="Z1739" s="4"/>
      <c r="AA1739" s="4"/>
      <c r="AB1739" s="53"/>
      <c r="AC1739" s="4"/>
      <c r="AD1739" s="4"/>
      <c r="AE1739" s="4"/>
      <c r="AF1739" s="4"/>
      <c r="AG1739" s="4"/>
    </row>
    <row r="1740" spans="4:33" x14ac:dyDescent="0.25">
      <c r="D1740" s="4"/>
      <c r="E1740" s="4"/>
      <c r="F1740" s="4"/>
      <c r="G1740" s="4"/>
      <c r="H1740" s="4"/>
      <c r="I1740" s="4"/>
      <c r="J1740" s="4"/>
      <c r="K1740" s="4"/>
      <c r="L1740" s="4"/>
      <c r="M1740" s="4"/>
      <c r="N1740" s="4"/>
      <c r="O1740" s="4"/>
      <c r="P1740" s="4"/>
      <c r="Q1740" s="4"/>
      <c r="R1740" s="4"/>
      <c r="S1740" s="4"/>
      <c r="T1740" s="4"/>
      <c r="U1740" s="4"/>
      <c r="V1740" s="4"/>
      <c r="W1740" s="4"/>
      <c r="X1740" s="4"/>
      <c r="Y1740" s="4"/>
      <c r="Z1740" s="4"/>
      <c r="AA1740" s="4"/>
      <c r="AB1740" s="53"/>
      <c r="AC1740" s="4"/>
      <c r="AD1740" s="4"/>
      <c r="AE1740" s="4"/>
      <c r="AF1740" s="4"/>
      <c r="AG1740" s="4"/>
    </row>
    <row r="1741" spans="4:33" x14ac:dyDescent="0.25">
      <c r="D1741" s="4"/>
      <c r="E1741" s="4"/>
      <c r="F1741" s="4"/>
      <c r="G1741" s="4"/>
      <c r="H1741" s="4"/>
      <c r="I1741" s="4"/>
      <c r="J1741" s="4"/>
      <c r="K1741" s="4"/>
      <c r="L1741" s="4"/>
      <c r="M1741" s="4"/>
      <c r="N1741" s="4"/>
      <c r="O1741" s="4"/>
      <c r="P1741" s="4"/>
      <c r="Q1741" s="4"/>
      <c r="R1741" s="4"/>
      <c r="S1741" s="4"/>
      <c r="T1741" s="4"/>
      <c r="U1741" s="4"/>
      <c r="V1741" s="4"/>
      <c r="W1741" s="4"/>
      <c r="X1741" s="4"/>
      <c r="Y1741" s="4"/>
      <c r="Z1741" s="4"/>
      <c r="AA1741" s="4"/>
      <c r="AB1741" s="53"/>
      <c r="AC1741" s="4"/>
      <c r="AD1741" s="4"/>
      <c r="AE1741" s="4"/>
      <c r="AF1741" s="4"/>
      <c r="AG1741" s="4"/>
    </row>
    <row r="1742" spans="4:33" x14ac:dyDescent="0.25">
      <c r="D1742" s="4"/>
      <c r="E1742" s="4"/>
      <c r="F1742" s="4"/>
      <c r="G1742" s="4"/>
      <c r="H1742" s="4"/>
      <c r="I1742" s="4"/>
      <c r="J1742" s="4"/>
      <c r="K1742" s="4"/>
      <c r="L1742" s="4"/>
      <c r="M1742" s="4"/>
      <c r="N1742" s="4"/>
      <c r="O1742" s="4"/>
      <c r="P1742" s="4"/>
      <c r="Q1742" s="4"/>
      <c r="R1742" s="4"/>
      <c r="S1742" s="4"/>
      <c r="T1742" s="4"/>
      <c r="U1742" s="4"/>
      <c r="V1742" s="4"/>
      <c r="W1742" s="4"/>
      <c r="X1742" s="4"/>
      <c r="Y1742" s="4"/>
      <c r="Z1742" s="4"/>
      <c r="AA1742" s="4"/>
      <c r="AB1742" s="53"/>
      <c r="AC1742" s="4"/>
      <c r="AD1742" s="4"/>
      <c r="AE1742" s="4"/>
      <c r="AF1742" s="4"/>
      <c r="AG1742" s="4"/>
    </row>
    <row r="1743" spans="4:33" x14ac:dyDescent="0.25">
      <c r="D1743" s="4"/>
      <c r="E1743" s="4"/>
      <c r="F1743" s="4"/>
      <c r="G1743" s="4"/>
      <c r="H1743" s="4"/>
      <c r="I1743" s="4"/>
      <c r="J1743" s="4"/>
      <c r="K1743" s="4"/>
      <c r="L1743" s="4"/>
      <c r="M1743" s="4"/>
      <c r="N1743" s="4"/>
      <c r="O1743" s="4"/>
      <c r="P1743" s="4"/>
      <c r="Q1743" s="4"/>
      <c r="R1743" s="4"/>
      <c r="S1743" s="4"/>
      <c r="T1743" s="4"/>
      <c r="U1743" s="4"/>
      <c r="V1743" s="4"/>
      <c r="W1743" s="4"/>
      <c r="X1743" s="4"/>
      <c r="Y1743" s="4"/>
      <c r="Z1743" s="4"/>
      <c r="AA1743" s="4"/>
      <c r="AB1743" s="53"/>
      <c r="AC1743" s="4"/>
      <c r="AD1743" s="4"/>
      <c r="AE1743" s="4"/>
      <c r="AF1743" s="4"/>
      <c r="AG1743" s="4"/>
    </row>
    <row r="1744" spans="4:33" x14ac:dyDescent="0.25">
      <c r="D1744" s="4"/>
      <c r="E1744" s="4"/>
      <c r="F1744" s="4"/>
      <c r="G1744" s="4"/>
      <c r="H1744" s="4"/>
      <c r="I1744" s="4"/>
      <c r="J1744" s="4"/>
      <c r="K1744" s="4"/>
      <c r="L1744" s="4"/>
      <c r="M1744" s="4"/>
      <c r="N1744" s="4"/>
      <c r="O1744" s="4"/>
      <c r="P1744" s="4"/>
      <c r="Q1744" s="4"/>
      <c r="R1744" s="4"/>
      <c r="S1744" s="4"/>
      <c r="T1744" s="4"/>
      <c r="U1744" s="4"/>
      <c r="V1744" s="4"/>
      <c r="W1744" s="4"/>
      <c r="X1744" s="4"/>
      <c r="Y1744" s="4"/>
      <c r="Z1744" s="4"/>
      <c r="AA1744" s="4"/>
      <c r="AB1744" s="53"/>
      <c r="AC1744" s="4"/>
      <c r="AD1744" s="4"/>
      <c r="AE1744" s="4"/>
      <c r="AF1744" s="4"/>
      <c r="AG1744" s="4"/>
    </row>
    <row r="1745" spans="4:33" x14ac:dyDescent="0.25">
      <c r="D1745" s="4"/>
      <c r="E1745" s="4"/>
      <c r="F1745" s="4"/>
      <c r="G1745" s="4"/>
      <c r="H1745" s="4"/>
      <c r="I1745" s="4"/>
      <c r="J1745" s="4"/>
      <c r="K1745" s="4"/>
      <c r="L1745" s="4"/>
      <c r="M1745" s="4"/>
      <c r="N1745" s="4"/>
      <c r="O1745" s="4"/>
      <c r="P1745" s="4"/>
      <c r="Q1745" s="4"/>
      <c r="R1745" s="4"/>
      <c r="S1745" s="4"/>
      <c r="T1745" s="4"/>
      <c r="U1745" s="4"/>
      <c r="V1745" s="4"/>
      <c r="W1745" s="4"/>
      <c r="X1745" s="4"/>
      <c r="Y1745" s="4"/>
      <c r="Z1745" s="4"/>
      <c r="AA1745" s="4"/>
      <c r="AB1745" s="53"/>
      <c r="AC1745" s="4"/>
      <c r="AD1745" s="4"/>
      <c r="AE1745" s="4"/>
      <c r="AF1745" s="4"/>
      <c r="AG1745" s="4"/>
    </row>
    <row r="1746" spans="4:33" x14ac:dyDescent="0.25">
      <c r="D1746" s="4"/>
      <c r="E1746" s="4"/>
      <c r="F1746" s="4"/>
      <c r="G1746" s="4"/>
      <c r="H1746" s="4"/>
      <c r="I1746" s="4"/>
      <c r="J1746" s="4"/>
      <c r="K1746" s="4"/>
      <c r="L1746" s="4"/>
      <c r="M1746" s="4"/>
      <c r="N1746" s="4"/>
      <c r="O1746" s="4"/>
      <c r="P1746" s="4"/>
      <c r="Q1746" s="4"/>
      <c r="R1746" s="4"/>
      <c r="S1746" s="4"/>
      <c r="T1746" s="4"/>
      <c r="U1746" s="4"/>
      <c r="V1746" s="4"/>
      <c r="W1746" s="4"/>
      <c r="X1746" s="4"/>
      <c r="Y1746" s="4"/>
      <c r="Z1746" s="4"/>
      <c r="AA1746" s="4"/>
      <c r="AB1746" s="53"/>
      <c r="AC1746" s="4"/>
      <c r="AD1746" s="4"/>
      <c r="AE1746" s="4"/>
      <c r="AF1746" s="4"/>
      <c r="AG1746" s="4"/>
    </row>
    <row r="1747" spans="4:33" x14ac:dyDescent="0.25">
      <c r="D1747" s="4"/>
      <c r="E1747" s="4"/>
      <c r="F1747" s="4"/>
      <c r="G1747" s="4"/>
      <c r="H1747" s="4"/>
      <c r="I1747" s="4"/>
      <c r="J1747" s="4"/>
      <c r="K1747" s="4"/>
      <c r="L1747" s="4"/>
      <c r="M1747" s="4"/>
      <c r="N1747" s="4"/>
      <c r="O1747" s="4"/>
      <c r="P1747" s="4"/>
      <c r="Q1747" s="4"/>
      <c r="R1747" s="4"/>
      <c r="S1747" s="4"/>
      <c r="T1747" s="4"/>
      <c r="U1747" s="4"/>
      <c r="V1747" s="4"/>
      <c r="W1747" s="4"/>
      <c r="X1747" s="4"/>
      <c r="Y1747" s="4"/>
      <c r="Z1747" s="4"/>
      <c r="AA1747" s="4"/>
      <c r="AB1747" s="53"/>
      <c r="AC1747" s="4"/>
      <c r="AD1747" s="4"/>
      <c r="AE1747" s="4"/>
      <c r="AF1747" s="4"/>
      <c r="AG1747" s="4"/>
    </row>
    <row r="1748" spans="4:33" x14ac:dyDescent="0.25">
      <c r="D1748" s="4"/>
      <c r="E1748" s="4"/>
      <c r="F1748" s="4"/>
      <c r="G1748" s="4"/>
      <c r="H1748" s="4"/>
      <c r="I1748" s="4"/>
      <c r="J1748" s="4"/>
      <c r="K1748" s="4"/>
      <c r="L1748" s="4"/>
      <c r="M1748" s="4"/>
      <c r="N1748" s="4"/>
      <c r="O1748" s="4"/>
      <c r="P1748" s="4"/>
      <c r="Q1748" s="4"/>
      <c r="R1748" s="4"/>
      <c r="S1748" s="4"/>
      <c r="T1748" s="4"/>
      <c r="U1748" s="4"/>
      <c r="V1748" s="4"/>
      <c r="W1748" s="4"/>
      <c r="X1748" s="4"/>
      <c r="Y1748" s="4"/>
      <c r="Z1748" s="4"/>
      <c r="AA1748" s="4"/>
      <c r="AB1748" s="53"/>
      <c r="AC1748" s="4"/>
      <c r="AD1748" s="4"/>
      <c r="AE1748" s="4"/>
      <c r="AF1748" s="4"/>
      <c r="AG1748" s="4"/>
    </row>
    <row r="1749" spans="4:33" x14ac:dyDescent="0.25">
      <c r="D1749" s="4"/>
      <c r="E1749" s="4"/>
      <c r="F1749" s="4"/>
      <c r="G1749" s="4"/>
      <c r="H1749" s="4"/>
      <c r="I1749" s="4"/>
      <c r="J1749" s="4"/>
      <c r="K1749" s="4"/>
      <c r="L1749" s="4"/>
      <c r="M1749" s="4"/>
      <c r="N1749" s="4"/>
      <c r="O1749" s="4"/>
      <c r="P1749" s="4"/>
      <c r="Q1749" s="4"/>
      <c r="R1749" s="4"/>
      <c r="S1749" s="4"/>
      <c r="T1749" s="4"/>
      <c r="U1749" s="4"/>
      <c r="V1749" s="4"/>
      <c r="W1749" s="4"/>
      <c r="X1749" s="4"/>
      <c r="Y1749" s="4"/>
      <c r="Z1749" s="4"/>
      <c r="AA1749" s="4"/>
      <c r="AB1749" s="53"/>
      <c r="AC1749" s="4"/>
      <c r="AD1749" s="4"/>
      <c r="AE1749" s="4"/>
      <c r="AF1749" s="4"/>
      <c r="AG1749" s="4"/>
    </row>
    <row r="1750" spans="4:33" x14ac:dyDescent="0.25">
      <c r="D1750" s="4"/>
      <c r="E1750" s="4"/>
      <c r="F1750" s="4"/>
      <c r="G1750" s="4"/>
      <c r="H1750" s="4"/>
      <c r="I1750" s="4"/>
      <c r="J1750" s="4"/>
      <c r="K1750" s="4"/>
      <c r="L1750" s="4"/>
      <c r="M1750" s="4"/>
      <c r="N1750" s="4"/>
      <c r="O1750" s="4"/>
      <c r="P1750" s="4"/>
      <c r="Q1750" s="4"/>
      <c r="R1750" s="4"/>
      <c r="S1750" s="4"/>
      <c r="T1750" s="4"/>
      <c r="U1750" s="4"/>
      <c r="V1750" s="4"/>
      <c r="W1750" s="4"/>
      <c r="X1750" s="4"/>
      <c r="Y1750" s="4"/>
      <c r="Z1750" s="4"/>
      <c r="AA1750" s="4"/>
      <c r="AB1750" s="53"/>
      <c r="AC1750" s="4"/>
      <c r="AD1750" s="4"/>
      <c r="AE1750" s="4"/>
      <c r="AF1750" s="4"/>
      <c r="AG1750" s="4"/>
    </row>
    <row r="1751" spans="4:33" x14ac:dyDescent="0.25">
      <c r="D1751" s="4"/>
      <c r="E1751" s="4"/>
      <c r="F1751" s="4"/>
      <c r="G1751" s="4"/>
      <c r="H1751" s="4"/>
      <c r="I1751" s="4"/>
      <c r="J1751" s="4"/>
      <c r="K1751" s="4"/>
      <c r="L1751" s="4"/>
      <c r="M1751" s="4"/>
      <c r="N1751" s="4"/>
      <c r="O1751" s="4"/>
      <c r="P1751" s="4"/>
      <c r="Q1751" s="4"/>
      <c r="R1751" s="4"/>
      <c r="S1751" s="4"/>
      <c r="T1751" s="4"/>
      <c r="U1751" s="4"/>
      <c r="V1751" s="4"/>
      <c r="W1751" s="4"/>
      <c r="X1751" s="4"/>
      <c r="Y1751" s="4"/>
      <c r="Z1751" s="4"/>
      <c r="AA1751" s="4"/>
      <c r="AB1751" s="53"/>
      <c r="AC1751" s="4"/>
      <c r="AD1751" s="4"/>
      <c r="AE1751" s="4"/>
      <c r="AF1751" s="4"/>
      <c r="AG1751" s="4"/>
    </row>
    <row r="1752" spans="4:33" x14ac:dyDescent="0.25">
      <c r="D1752" s="4"/>
      <c r="E1752" s="4"/>
      <c r="F1752" s="4"/>
      <c r="G1752" s="4"/>
      <c r="H1752" s="4"/>
      <c r="I1752" s="4"/>
      <c r="J1752" s="4"/>
      <c r="K1752" s="4"/>
      <c r="L1752" s="4"/>
      <c r="M1752" s="4"/>
      <c r="N1752" s="4"/>
      <c r="O1752" s="4"/>
      <c r="P1752" s="4"/>
      <c r="Q1752" s="4"/>
      <c r="R1752" s="4"/>
      <c r="S1752" s="4"/>
      <c r="T1752" s="4"/>
      <c r="U1752" s="4"/>
      <c r="V1752" s="4"/>
      <c r="W1752" s="4"/>
      <c r="X1752" s="4"/>
      <c r="Y1752" s="4"/>
      <c r="Z1752" s="4"/>
      <c r="AA1752" s="4"/>
      <c r="AB1752" s="53"/>
      <c r="AC1752" s="4"/>
      <c r="AD1752" s="4"/>
      <c r="AE1752" s="4"/>
      <c r="AF1752" s="4"/>
      <c r="AG1752" s="4"/>
    </row>
    <row r="1753" spans="4:33" x14ac:dyDescent="0.25">
      <c r="D1753" s="4"/>
      <c r="E1753" s="4"/>
      <c r="F1753" s="4"/>
      <c r="G1753" s="4"/>
      <c r="H1753" s="4"/>
      <c r="I1753" s="4"/>
      <c r="J1753" s="4"/>
      <c r="K1753" s="4"/>
      <c r="L1753" s="4"/>
      <c r="M1753" s="4"/>
      <c r="N1753" s="4"/>
      <c r="O1753" s="4"/>
      <c r="P1753" s="4"/>
      <c r="Q1753" s="4"/>
      <c r="R1753" s="4"/>
      <c r="S1753" s="4"/>
      <c r="T1753" s="4"/>
      <c r="U1753" s="4"/>
      <c r="V1753" s="4"/>
      <c r="W1753" s="4"/>
      <c r="X1753" s="4"/>
      <c r="Y1753" s="4"/>
      <c r="Z1753" s="4"/>
      <c r="AA1753" s="4"/>
      <c r="AB1753" s="53"/>
      <c r="AC1753" s="4"/>
      <c r="AD1753" s="4"/>
      <c r="AE1753" s="4"/>
      <c r="AF1753" s="4"/>
      <c r="AG1753" s="4"/>
    </row>
    <row r="1754" spans="4:33" x14ac:dyDescent="0.25">
      <c r="D1754" s="4"/>
      <c r="E1754" s="4"/>
      <c r="F1754" s="4"/>
      <c r="G1754" s="4"/>
      <c r="H1754" s="4"/>
      <c r="I1754" s="4"/>
      <c r="J1754" s="4"/>
      <c r="K1754" s="4"/>
      <c r="L1754" s="4"/>
      <c r="M1754" s="4"/>
      <c r="N1754" s="4"/>
      <c r="O1754" s="4"/>
      <c r="P1754" s="4"/>
      <c r="Q1754" s="4"/>
      <c r="R1754" s="4"/>
      <c r="S1754" s="4"/>
      <c r="T1754" s="4"/>
      <c r="U1754" s="4"/>
      <c r="V1754" s="4"/>
      <c r="W1754" s="4"/>
      <c r="X1754" s="4"/>
      <c r="Y1754" s="4"/>
      <c r="Z1754" s="4"/>
      <c r="AA1754" s="4"/>
      <c r="AB1754" s="53"/>
      <c r="AC1754" s="4"/>
      <c r="AD1754" s="4"/>
      <c r="AE1754" s="4"/>
      <c r="AF1754" s="4"/>
      <c r="AG1754" s="4"/>
    </row>
    <row r="1755" spans="4:33" x14ac:dyDescent="0.25">
      <c r="D1755" s="4"/>
      <c r="E1755" s="4"/>
      <c r="F1755" s="4"/>
      <c r="G1755" s="4"/>
      <c r="H1755" s="4"/>
      <c r="I1755" s="4"/>
      <c r="J1755" s="4"/>
      <c r="K1755" s="4"/>
      <c r="L1755" s="4"/>
      <c r="M1755" s="4"/>
      <c r="N1755" s="4"/>
      <c r="O1755" s="4"/>
      <c r="P1755" s="4"/>
      <c r="Q1755" s="4"/>
      <c r="R1755" s="4"/>
      <c r="S1755" s="4"/>
      <c r="T1755" s="4"/>
      <c r="U1755" s="4"/>
      <c r="V1755" s="4"/>
      <c r="W1755" s="4"/>
      <c r="X1755" s="4"/>
      <c r="Y1755" s="4"/>
      <c r="Z1755" s="4"/>
      <c r="AA1755" s="4"/>
      <c r="AB1755" s="53"/>
      <c r="AC1755" s="4"/>
      <c r="AD1755" s="4"/>
      <c r="AE1755" s="4"/>
      <c r="AF1755" s="4"/>
      <c r="AG1755" s="4"/>
    </row>
    <row r="1756" spans="4:33" x14ac:dyDescent="0.25">
      <c r="D1756" s="4"/>
      <c r="E1756" s="4"/>
      <c r="F1756" s="4"/>
      <c r="G1756" s="4"/>
      <c r="H1756" s="4"/>
      <c r="I1756" s="4"/>
      <c r="J1756" s="4"/>
      <c r="K1756" s="4"/>
      <c r="L1756" s="4"/>
      <c r="M1756" s="4"/>
      <c r="N1756" s="4"/>
      <c r="O1756" s="4"/>
      <c r="P1756" s="4"/>
      <c r="Q1756" s="4"/>
      <c r="R1756" s="4"/>
      <c r="S1756" s="4"/>
      <c r="T1756" s="4"/>
      <c r="U1756" s="4"/>
      <c r="V1756" s="4"/>
      <c r="W1756" s="4"/>
      <c r="X1756" s="4"/>
      <c r="Y1756" s="4"/>
      <c r="Z1756" s="4"/>
      <c r="AA1756" s="4"/>
      <c r="AB1756" s="53"/>
      <c r="AC1756" s="4"/>
      <c r="AD1756" s="4"/>
      <c r="AE1756" s="4"/>
      <c r="AF1756" s="4"/>
      <c r="AG1756" s="4"/>
    </row>
    <row r="1757" spans="4:33" x14ac:dyDescent="0.25">
      <c r="D1757" s="4"/>
      <c r="E1757" s="4"/>
      <c r="F1757" s="4"/>
      <c r="G1757" s="4"/>
      <c r="H1757" s="4"/>
      <c r="I1757" s="4"/>
      <c r="J1757" s="4"/>
      <c r="K1757" s="4"/>
      <c r="L1757" s="4"/>
      <c r="M1757" s="4"/>
      <c r="N1757" s="4"/>
      <c r="O1757" s="4"/>
      <c r="P1757" s="4"/>
      <c r="Q1757" s="4"/>
      <c r="R1757" s="4"/>
      <c r="S1757" s="4"/>
      <c r="T1757" s="4"/>
      <c r="U1757" s="4"/>
      <c r="V1757" s="4"/>
      <c r="W1757" s="4"/>
      <c r="X1757" s="4"/>
      <c r="Y1757" s="4"/>
      <c r="Z1757" s="4"/>
      <c r="AA1757" s="4"/>
      <c r="AB1757" s="53"/>
      <c r="AC1757" s="4"/>
      <c r="AD1757" s="4"/>
      <c r="AE1757" s="4"/>
      <c r="AF1757" s="4"/>
      <c r="AG1757" s="4"/>
    </row>
    <row r="1758" spans="4:33" x14ac:dyDescent="0.25">
      <c r="D1758" s="4"/>
      <c r="E1758" s="4"/>
      <c r="F1758" s="4"/>
      <c r="G1758" s="4"/>
      <c r="H1758" s="4"/>
      <c r="I1758" s="4"/>
      <c r="J1758" s="4"/>
      <c r="K1758" s="4"/>
      <c r="L1758" s="4"/>
      <c r="M1758" s="4"/>
      <c r="N1758" s="4"/>
      <c r="O1758" s="4"/>
      <c r="P1758" s="4"/>
      <c r="Q1758" s="4"/>
      <c r="R1758" s="4"/>
      <c r="S1758" s="4"/>
      <c r="T1758" s="4"/>
      <c r="U1758" s="4"/>
      <c r="V1758" s="4"/>
      <c r="W1758" s="4"/>
      <c r="X1758" s="4"/>
      <c r="Y1758" s="4"/>
      <c r="Z1758" s="4"/>
      <c r="AA1758" s="4"/>
      <c r="AB1758" s="53"/>
      <c r="AC1758" s="4"/>
      <c r="AD1758" s="4"/>
      <c r="AE1758" s="4"/>
      <c r="AF1758" s="4"/>
      <c r="AG1758" s="4"/>
    </row>
    <row r="1759" spans="4:33" x14ac:dyDescent="0.25">
      <c r="D1759" s="4"/>
      <c r="E1759" s="4"/>
      <c r="F1759" s="4"/>
      <c r="G1759" s="4"/>
      <c r="H1759" s="4"/>
      <c r="I1759" s="4"/>
      <c r="J1759" s="4"/>
      <c r="K1759" s="4"/>
      <c r="L1759" s="4"/>
      <c r="M1759" s="4"/>
      <c r="N1759" s="4"/>
      <c r="O1759" s="4"/>
      <c r="P1759" s="4"/>
      <c r="Q1759" s="4"/>
      <c r="R1759" s="4"/>
      <c r="S1759" s="4"/>
      <c r="T1759" s="4"/>
      <c r="U1759" s="4"/>
      <c r="V1759" s="4"/>
      <c r="W1759" s="4"/>
      <c r="X1759" s="4"/>
      <c r="Y1759" s="4"/>
      <c r="Z1759" s="4"/>
      <c r="AA1759" s="4"/>
      <c r="AB1759" s="53"/>
      <c r="AC1759" s="4"/>
      <c r="AD1759" s="4"/>
      <c r="AE1759" s="4"/>
      <c r="AF1759" s="4"/>
      <c r="AG1759" s="4"/>
    </row>
    <row r="1760" spans="4:33" x14ac:dyDescent="0.25">
      <c r="D1760" s="4"/>
      <c r="E1760" s="4"/>
      <c r="F1760" s="4"/>
      <c r="G1760" s="4"/>
      <c r="H1760" s="4"/>
      <c r="I1760" s="4"/>
      <c r="J1760" s="4"/>
      <c r="K1760" s="4"/>
      <c r="L1760" s="4"/>
      <c r="M1760" s="4"/>
      <c r="N1760" s="4"/>
      <c r="O1760" s="4"/>
      <c r="P1760" s="4"/>
      <c r="Q1760" s="4"/>
      <c r="R1760" s="4"/>
      <c r="S1760" s="4"/>
      <c r="T1760" s="4"/>
      <c r="U1760" s="4"/>
      <c r="V1760" s="4"/>
      <c r="W1760" s="4"/>
      <c r="X1760" s="4"/>
      <c r="Y1760" s="4"/>
      <c r="Z1760" s="4"/>
      <c r="AA1760" s="4"/>
      <c r="AB1760" s="53"/>
      <c r="AC1760" s="4"/>
      <c r="AD1760" s="4"/>
      <c r="AE1760" s="4"/>
      <c r="AF1760" s="4"/>
      <c r="AG1760" s="4"/>
    </row>
    <row r="1761" spans="4:33" x14ac:dyDescent="0.25">
      <c r="D1761" s="4"/>
      <c r="E1761" s="4"/>
      <c r="F1761" s="4"/>
      <c r="G1761" s="4"/>
      <c r="H1761" s="4"/>
      <c r="I1761" s="4"/>
      <c r="J1761" s="4"/>
      <c r="K1761" s="4"/>
      <c r="L1761" s="4"/>
      <c r="M1761" s="4"/>
      <c r="N1761" s="4"/>
      <c r="O1761" s="4"/>
      <c r="P1761" s="4"/>
      <c r="Q1761" s="4"/>
      <c r="R1761" s="4"/>
      <c r="S1761" s="4"/>
      <c r="T1761" s="4"/>
      <c r="U1761" s="4"/>
      <c r="V1761" s="4"/>
      <c r="W1761" s="4"/>
      <c r="X1761" s="4"/>
      <c r="Y1761" s="4"/>
      <c r="Z1761" s="4"/>
      <c r="AA1761" s="4"/>
      <c r="AB1761" s="53"/>
      <c r="AC1761" s="4"/>
      <c r="AD1761" s="4"/>
      <c r="AE1761" s="4"/>
      <c r="AF1761" s="4"/>
      <c r="AG1761" s="4"/>
    </row>
    <row r="1762" spans="4:33" x14ac:dyDescent="0.25">
      <c r="D1762" s="4"/>
      <c r="E1762" s="4"/>
      <c r="F1762" s="4"/>
      <c r="G1762" s="4"/>
      <c r="H1762" s="4"/>
      <c r="I1762" s="4"/>
      <c r="J1762" s="4"/>
      <c r="K1762" s="4"/>
      <c r="L1762" s="4"/>
      <c r="M1762" s="4"/>
      <c r="N1762" s="4"/>
      <c r="O1762" s="4"/>
      <c r="P1762" s="4"/>
      <c r="Q1762" s="4"/>
      <c r="R1762" s="4"/>
      <c r="S1762" s="4"/>
      <c r="T1762" s="4"/>
      <c r="U1762" s="4"/>
      <c r="V1762" s="4"/>
      <c r="W1762" s="4"/>
      <c r="X1762" s="4"/>
      <c r="Y1762" s="4"/>
      <c r="Z1762" s="4"/>
      <c r="AA1762" s="4"/>
      <c r="AB1762" s="53"/>
      <c r="AC1762" s="4"/>
      <c r="AD1762" s="4"/>
      <c r="AE1762" s="4"/>
      <c r="AF1762" s="4"/>
      <c r="AG1762" s="4"/>
    </row>
    <row r="1763" spans="4:33" x14ac:dyDescent="0.25">
      <c r="D1763" s="4"/>
      <c r="E1763" s="4"/>
      <c r="F1763" s="4"/>
      <c r="G1763" s="4"/>
      <c r="H1763" s="4"/>
      <c r="I1763" s="4"/>
      <c r="J1763" s="4"/>
      <c r="K1763" s="4"/>
      <c r="L1763" s="4"/>
      <c r="M1763" s="4"/>
      <c r="N1763" s="4"/>
      <c r="O1763" s="4"/>
      <c r="P1763" s="4"/>
      <c r="Q1763" s="4"/>
      <c r="R1763" s="4"/>
      <c r="S1763" s="4"/>
      <c r="T1763" s="4"/>
      <c r="U1763" s="4"/>
      <c r="V1763" s="4"/>
      <c r="W1763" s="4"/>
      <c r="X1763" s="4"/>
      <c r="Y1763" s="4"/>
      <c r="Z1763" s="4"/>
      <c r="AA1763" s="4"/>
      <c r="AB1763" s="53"/>
      <c r="AC1763" s="4"/>
      <c r="AD1763" s="4"/>
      <c r="AE1763" s="4"/>
      <c r="AF1763" s="4"/>
      <c r="AG1763" s="4"/>
    </row>
    <row r="1764" spans="4:33" x14ac:dyDescent="0.25">
      <c r="D1764" s="4"/>
      <c r="E1764" s="4"/>
      <c r="F1764" s="4"/>
      <c r="G1764" s="4"/>
      <c r="H1764" s="4"/>
      <c r="I1764" s="4"/>
      <c r="J1764" s="4"/>
      <c r="K1764" s="4"/>
      <c r="L1764" s="4"/>
      <c r="M1764" s="4"/>
      <c r="N1764" s="4"/>
      <c r="O1764" s="4"/>
      <c r="P1764" s="4"/>
      <c r="Q1764" s="4"/>
      <c r="R1764" s="4"/>
      <c r="S1764" s="4"/>
      <c r="T1764" s="4"/>
      <c r="U1764" s="4"/>
      <c r="V1764" s="4"/>
      <c r="W1764" s="4"/>
      <c r="X1764" s="4"/>
      <c r="Y1764" s="4"/>
      <c r="Z1764" s="4"/>
      <c r="AA1764" s="4"/>
      <c r="AB1764" s="53"/>
      <c r="AC1764" s="4"/>
      <c r="AD1764" s="4"/>
      <c r="AE1764" s="4"/>
      <c r="AF1764" s="4"/>
      <c r="AG1764" s="4"/>
    </row>
    <row r="1765" spans="4:33" x14ac:dyDescent="0.25">
      <c r="D1765" s="4"/>
      <c r="E1765" s="4"/>
      <c r="F1765" s="4"/>
      <c r="G1765" s="4"/>
      <c r="H1765" s="4"/>
      <c r="I1765" s="4"/>
      <c r="J1765" s="4"/>
      <c r="K1765" s="4"/>
      <c r="L1765" s="4"/>
      <c r="M1765" s="4"/>
      <c r="N1765" s="4"/>
      <c r="O1765" s="4"/>
      <c r="P1765" s="4"/>
      <c r="Q1765" s="4"/>
      <c r="R1765" s="4"/>
      <c r="S1765" s="4"/>
      <c r="T1765" s="4"/>
      <c r="U1765" s="4"/>
      <c r="V1765" s="4"/>
      <c r="W1765" s="4"/>
      <c r="X1765" s="4"/>
      <c r="Y1765" s="4"/>
      <c r="Z1765" s="4"/>
      <c r="AA1765" s="4"/>
      <c r="AB1765" s="53"/>
      <c r="AC1765" s="4"/>
      <c r="AD1765" s="4"/>
      <c r="AE1765" s="4"/>
      <c r="AF1765" s="4"/>
      <c r="AG1765" s="4"/>
    </row>
    <row r="1766" spans="4:33" x14ac:dyDescent="0.25">
      <c r="D1766" s="4"/>
      <c r="E1766" s="4"/>
      <c r="F1766" s="4"/>
      <c r="G1766" s="4"/>
      <c r="H1766" s="4"/>
      <c r="I1766" s="4"/>
      <c r="J1766" s="4"/>
      <c r="K1766" s="4"/>
      <c r="L1766" s="4"/>
      <c r="M1766" s="4"/>
      <c r="N1766" s="4"/>
      <c r="O1766" s="4"/>
      <c r="P1766" s="4"/>
      <c r="Q1766" s="4"/>
      <c r="R1766" s="4"/>
      <c r="S1766" s="4"/>
      <c r="T1766" s="4"/>
      <c r="U1766" s="4"/>
      <c r="V1766" s="4"/>
      <c r="W1766" s="4"/>
      <c r="X1766" s="4"/>
      <c r="Y1766" s="4"/>
      <c r="Z1766" s="4"/>
      <c r="AA1766" s="4"/>
      <c r="AB1766" s="53"/>
      <c r="AC1766" s="4"/>
      <c r="AD1766" s="4"/>
      <c r="AE1766" s="4"/>
      <c r="AF1766" s="4"/>
      <c r="AG1766" s="4"/>
    </row>
    <row r="1767" spans="4:33" x14ac:dyDescent="0.25">
      <c r="D1767" s="4"/>
      <c r="E1767" s="4"/>
      <c r="F1767" s="4"/>
      <c r="G1767" s="4"/>
      <c r="H1767" s="4"/>
      <c r="I1767" s="4"/>
      <c r="J1767" s="4"/>
      <c r="K1767" s="4"/>
      <c r="L1767" s="4"/>
      <c r="M1767" s="4"/>
      <c r="N1767" s="4"/>
      <c r="O1767" s="4"/>
      <c r="P1767" s="4"/>
      <c r="Q1767" s="4"/>
      <c r="R1767" s="4"/>
      <c r="S1767" s="4"/>
      <c r="T1767" s="4"/>
      <c r="U1767" s="4"/>
      <c r="V1767" s="4"/>
      <c r="W1767" s="4"/>
      <c r="X1767" s="4"/>
      <c r="Y1767" s="4"/>
      <c r="Z1767" s="4"/>
      <c r="AA1767" s="4"/>
      <c r="AB1767" s="53"/>
      <c r="AC1767" s="4"/>
      <c r="AD1767" s="4"/>
      <c r="AE1767" s="4"/>
      <c r="AF1767" s="4"/>
      <c r="AG1767" s="4"/>
    </row>
    <row r="1768" spans="4:33" x14ac:dyDescent="0.25">
      <c r="D1768" s="4"/>
      <c r="E1768" s="4"/>
      <c r="F1768" s="4"/>
      <c r="G1768" s="4"/>
      <c r="H1768" s="4"/>
      <c r="I1768" s="4"/>
      <c r="J1768" s="4"/>
      <c r="K1768" s="4"/>
      <c r="L1768" s="4"/>
      <c r="M1768" s="4"/>
      <c r="N1768" s="4"/>
      <c r="O1768" s="4"/>
      <c r="P1768" s="4"/>
      <c r="Q1768" s="4"/>
      <c r="R1768" s="4"/>
      <c r="S1768" s="4"/>
      <c r="T1768" s="4"/>
      <c r="U1768" s="4"/>
      <c r="V1768" s="4"/>
      <c r="W1768" s="4"/>
      <c r="X1768" s="4"/>
      <c r="Y1768" s="4"/>
      <c r="Z1768" s="4"/>
      <c r="AA1768" s="4"/>
      <c r="AB1768" s="53"/>
      <c r="AC1768" s="4"/>
      <c r="AD1768" s="4"/>
      <c r="AE1768" s="4"/>
      <c r="AF1768" s="4"/>
      <c r="AG1768" s="4"/>
    </row>
    <row r="1769" spans="4:33" x14ac:dyDescent="0.25">
      <c r="D1769" s="4"/>
      <c r="E1769" s="4"/>
      <c r="F1769" s="4"/>
      <c r="G1769" s="4"/>
      <c r="H1769" s="4"/>
      <c r="I1769" s="4"/>
      <c r="J1769" s="4"/>
      <c r="K1769" s="4"/>
      <c r="L1769" s="4"/>
      <c r="M1769" s="4"/>
      <c r="N1769" s="4"/>
      <c r="O1769" s="4"/>
      <c r="P1769" s="4"/>
      <c r="Q1769" s="4"/>
      <c r="R1769" s="4"/>
      <c r="S1769" s="4"/>
      <c r="T1769" s="4"/>
      <c r="U1769" s="4"/>
      <c r="V1769" s="4"/>
      <c r="W1769" s="4"/>
      <c r="X1769" s="4"/>
      <c r="Y1769" s="4"/>
      <c r="Z1769" s="4"/>
      <c r="AA1769" s="4"/>
      <c r="AB1769" s="53"/>
      <c r="AC1769" s="4"/>
      <c r="AD1769" s="4"/>
      <c r="AE1769" s="4"/>
      <c r="AF1769" s="4"/>
      <c r="AG1769" s="4"/>
    </row>
    <row r="1770" spans="4:33" x14ac:dyDescent="0.25">
      <c r="D1770" s="4"/>
      <c r="E1770" s="4"/>
      <c r="F1770" s="4"/>
      <c r="G1770" s="4"/>
      <c r="H1770" s="4"/>
      <c r="I1770" s="4"/>
      <c r="J1770" s="4"/>
      <c r="K1770" s="4"/>
      <c r="L1770" s="4"/>
      <c r="M1770" s="4"/>
      <c r="N1770" s="4"/>
      <c r="O1770" s="4"/>
      <c r="P1770" s="4"/>
      <c r="Q1770" s="4"/>
      <c r="R1770" s="4"/>
      <c r="S1770" s="4"/>
      <c r="T1770" s="4"/>
      <c r="U1770" s="4"/>
      <c r="V1770" s="4"/>
      <c r="W1770" s="4"/>
      <c r="X1770" s="4"/>
      <c r="Y1770" s="4"/>
      <c r="Z1770" s="4"/>
      <c r="AA1770" s="4"/>
      <c r="AB1770" s="53"/>
      <c r="AC1770" s="4"/>
      <c r="AD1770" s="4"/>
      <c r="AE1770" s="4"/>
      <c r="AF1770" s="4"/>
      <c r="AG1770" s="4"/>
    </row>
    <row r="1771" spans="4:33" x14ac:dyDescent="0.25">
      <c r="D1771" s="4"/>
      <c r="E1771" s="4"/>
      <c r="F1771" s="4"/>
      <c r="G1771" s="4"/>
      <c r="H1771" s="4"/>
      <c r="I1771" s="4"/>
      <c r="J1771" s="4"/>
      <c r="K1771" s="4"/>
      <c r="L1771" s="4"/>
      <c r="M1771" s="4"/>
      <c r="N1771" s="4"/>
      <c r="O1771" s="4"/>
      <c r="P1771" s="4"/>
      <c r="Q1771" s="4"/>
      <c r="R1771" s="4"/>
      <c r="S1771" s="4"/>
      <c r="T1771" s="4"/>
      <c r="U1771" s="4"/>
      <c r="V1771" s="4"/>
      <c r="W1771" s="4"/>
      <c r="X1771" s="4"/>
      <c r="Y1771" s="4"/>
      <c r="Z1771" s="4"/>
      <c r="AA1771" s="4"/>
      <c r="AB1771" s="53"/>
      <c r="AC1771" s="4"/>
      <c r="AD1771" s="4"/>
      <c r="AE1771" s="4"/>
      <c r="AF1771" s="4"/>
      <c r="AG1771" s="4"/>
    </row>
    <row r="1772" spans="4:33" x14ac:dyDescent="0.25">
      <c r="D1772" s="4"/>
      <c r="E1772" s="4"/>
      <c r="F1772" s="4"/>
      <c r="G1772" s="4"/>
      <c r="H1772" s="4"/>
      <c r="I1772" s="4"/>
      <c r="J1772" s="4"/>
      <c r="K1772" s="4"/>
      <c r="L1772" s="4"/>
      <c r="M1772" s="4"/>
      <c r="N1772" s="4"/>
      <c r="O1772" s="4"/>
      <c r="P1772" s="4"/>
      <c r="Q1772" s="4"/>
      <c r="R1772" s="4"/>
      <c r="S1772" s="4"/>
      <c r="T1772" s="4"/>
      <c r="U1772" s="4"/>
      <c r="V1772" s="4"/>
      <c r="W1772" s="4"/>
      <c r="X1772" s="4"/>
      <c r="Y1772" s="4"/>
      <c r="Z1772" s="4"/>
      <c r="AA1772" s="4"/>
      <c r="AB1772" s="53"/>
      <c r="AC1772" s="4"/>
      <c r="AD1772" s="4"/>
      <c r="AE1772" s="4"/>
      <c r="AF1772" s="4"/>
      <c r="AG1772" s="4"/>
    </row>
    <row r="1773" spans="4:33" x14ac:dyDescent="0.25">
      <c r="D1773" s="4"/>
      <c r="E1773" s="4"/>
      <c r="F1773" s="4"/>
      <c r="G1773" s="4"/>
      <c r="H1773" s="4"/>
      <c r="I1773" s="4"/>
      <c r="J1773" s="4"/>
      <c r="K1773" s="4"/>
      <c r="L1773" s="4"/>
      <c r="M1773" s="4"/>
      <c r="N1773" s="4"/>
      <c r="O1773" s="4"/>
      <c r="P1773" s="4"/>
      <c r="Q1773" s="4"/>
      <c r="R1773" s="4"/>
      <c r="S1773" s="4"/>
      <c r="T1773" s="4"/>
      <c r="U1773" s="4"/>
      <c r="V1773" s="4"/>
      <c r="W1773" s="4"/>
      <c r="X1773" s="4"/>
      <c r="Y1773" s="4"/>
      <c r="Z1773" s="4"/>
      <c r="AA1773" s="4"/>
      <c r="AB1773" s="53"/>
      <c r="AC1773" s="4"/>
      <c r="AD1773" s="4"/>
      <c r="AE1773" s="4"/>
      <c r="AF1773" s="4"/>
      <c r="AG1773" s="4"/>
    </row>
    <row r="1774" spans="4:33" x14ac:dyDescent="0.25">
      <c r="D1774" s="4"/>
      <c r="E1774" s="4"/>
      <c r="F1774" s="4"/>
      <c r="G1774" s="4"/>
      <c r="H1774" s="4"/>
      <c r="I1774" s="4"/>
      <c r="J1774" s="4"/>
      <c r="K1774" s="4"/>
      <c r="L1774" s="4"/>
      <c r="M1774" s="4"/>
      <c r="N1774" s="4"/>
      <c r="O1774" s="4"/>
      <c r="P1774" s="4"/>
      <c r="Q1774" s="4"/>
      <c r="R1774" s="4"/>
      <c r="S1774" s="4"/>
      <c r="T1774" s="4"/>
      <c r="U1774" s="4"/>
      <c r="V1774" s="4"/>
      <c r="W1774" s="4"/>
      <c r="X1774" s="4"/>
      <c r="Y1774" s="4"/>
      <c r="Z1774" s="4"/>
      <c r="AA1774" s="4"/>
      <c r="AB1774" s="53"/>
      <c r="AC1774" s="4"/>
      <c r="AD1774" s="4"/>
      <c r="AE1774" s="4"/>
      <c r="AF1774" s="4"/>
      <c r="AG1774" s="4"/>
    </row>
    <row r="1775" spans="4:33" x14ac:dyDescent="0.25">
      <c r="D1775" s="4"/>
      <c r="E1775" s="4"/>
      <c r="F1775" s="4"/>
      <c r="G1775" s="4"/>
      <c r="H1775" s="4"/>
      <c r="I1775" s="4"/>
      <c r="J1775" s="4"/>
      <c r="K1775" s="4"/>
      <c r="L1775" s="4"/>
      <c r="M1775" s="4"/>
      <c r="N1775" s="4"/>
      <c r="O1775" s="4"/>
      <c r="P1775" s="4"/>
      <c r="Q1775" s="4"/>
      <c r="R1775" s="4"/>
      <c r="S1775" s="4"/>
      <c r="T1775" s="4"/>
      <c r="U1775" s="4"/>
      <c r="V1775" s="4"/>
      <c r="W1775" s="4"/>
      <c r="X1775" s="4"/>
      <c r="Y1775" s="4"/>
      <c r="Z1775" s="4"/>
      <c r="AA1775" s="4"/>
      <c r="AB1775" s="53"/>
      <c r="AC1775" s="4"/>
      <c r="AD1775" s="4"/>
      <c r="AE1775" s="4"/>
      <c r="AF1775" s="4"/>
      <c r="AG1775" s="4"/>
    </row>
    <row r="1776" spans="4:33" x14ac:dyDescent="0.25">
      <c r="D1776" s="4"/>
      <c r="E1776" s="4"/>
      <c r="F1776" s="4"/>
      <c r="G1776" s="4"/>
      <c r="H1776" s="4"/>
      <c r="I1776" s="4"/>
      <c r="J1776" s="4"/>
      <c r="K1776" s="4"/>
      <c r="L1776" s="4"/>
      <c r="M1776" s="4"/>
      <c r="N1776" s="4"/>
      <c r="O1776" s="4"/>
      <c r="P1776" s="4"/>
      <c r="Q1776" s="4"/>
      <c r="R1776" s="4"/>
      <c r="S1776" s="4"/>
      <c r="T1776" s="4"/>
      <c r="U1776" s="4"/>
      <c r="V1776" s="4"/>
      <c r="W1776" s="4"/>
      <c r="X1776" s="4"/>
      <c r="Y1776" s="4"/>
      <c r="Z1776" s="4"/>
      <c r="AA1776" s="4"/>
      <c r="AB1776" s="53"/>
      <c r="AC1776" s="4"/>
      <c r="AD1776" s="4"/>
      <c r="AE1776" s="4"/>
      <c r="AF1776" s="4"/>
      <c r="AG1776" s="4"/>
    </row>
    <row r="1777" spans="4:33" x14ac:dyDescent="0.25">
      <c r="D1777" s="4"/>
      <c r="E1777" s="4"/>
      <c r="F1777" s="4"/>
      <c r="G1777" s="4"/>
      <c r="H1777" s="4"/>
      <c r="I1777" s="4"/>
      <c r="J1777" s="4"/>
      <c r="K1777" s="4"/>
      <c r="L1777" s="4"/>
      <c r="M1777" s="4"/>
      <c r="N1777" s="4"/>
      <c r="O1777" s="4"/>
      <c r="P1777" s="4"/>
      <c r="Q1777" s="4"/>
      <c r="R1777" s="4"/>
      <c r="S1777" s="4"/>
      <c r="T1777" s="4"/>
      <c r="U1777" s="4"/>
      <c r="V1777" s="4"/>
      <c r="W1777" s="4"/>
      <c r="X1777" s="4"/>
      <c r="Y1777" s="4"/>
      <c r="Z1777" s="4"/>
      <c r="AA1777" s="4"/>
      <c r="AB1777" s="53"/>
      <c r="AC1777" s="4"/>
      <c r="AD1777" s="4"/>
      <c r="AE1777" s="4"/>
      <c r="AF1777" s="4"/>
      <c r="AG1777" s="4"/>
    </row>
    <row r="1778" spans="4:33" x14ac:dyDescent="0.25">
      <c r="D1778" s="4"/>
      <c r="E1778" s="4"/>
      <c r="F1778" s="4"/>
      <c r="G1778" s="4"/>
      <c r="H1778" s="4"/>
      <c r="I1778" s="4"/>
      <c r="J1778" s="4"/>
      <c r="K1778" s="4"/>
      <c r="L1778" s="4"/>
      <c r="M1778" s="4"/>
      <c r="N1778" s="4"/>
      <c r="O1778" s="4"/>
      <c r="P1778" s="4"/>
      <c r="Q1778" s="4"/>
      <c r="R1778" s="4"/>
      <c r="S1778" s="4"/>
      <c r="T1778" s="4"/>
      <c r="U1778" s="4"/>
      <c r="V1778" s="4"/>
      <c r="W1778" s="4"/>
      <c r="X1778" s="4"/>
      <c r="Y1778" s="4"/>
      <c r="Z1778" s="4"/>
      <c r="AA1778" s="4"/>
      <c r="AB1778" s="53"/>
      <c r="AC1778" s="4"/>
      <c r="AD1778" s="4"/>
      <c r="AE1778" s="4"/>
      <c r="AF1778" s="4"/>
      <c r="AG1778" s="4"/>
    </row>
    <row r="1779" spans="4:33" x14ac:dyDescent="0.25">
      <c r="D1779" s="4"/>
      <c r="E1779" s="4"/>
      <c r="F1779" s="4"/>
      <c r="G1779" s="4"/>
      <c r="H1779" s="4"/>
      <c r="I1779" s="4"/>
      <c r="J1779" s="4"/>
      <c r="K1779" s="4"/>
      <c r="L1779" s="4"/>
      <c r="M1779" s="4"/>
      <c r="N1779" s="4"/>
      <c r="O1779" s="4"/>
      <c r="P1779" s="4"/>
      <c r="Q1779" s="4"/>
      <c r="R1779" s="4"/>
      <c r="S1779" s="4"/>
      <c r="T1779" s="4"/>
      <c r="U1779" s="4"/>
      <c r="V1779" s="4"/>
      <c r="W1779" s="4"/>
      <c r="X1779" s="4"/>
      <c r="Y1779" s="4"/>
      <c r="Z1779" s="4"/>
      <c r="AA1779" s="4"/>
      <c r="AB1779" s="53"/>
      <c r="AC1779" s="4"/>
      <c r="AD1779" s="4"/>
      <c r="AE1779" s="4"/>
      <c r="AF1779" s="4"/>
      <c r="AG1779" s="4"/>
    </row>
    <row r="1780" spans="4:33" x14ac:dyDescent="0.25">
      <c r="D1780" s="4"/>
      <c r="E1780" s="4"/>
      <c r="F1780" s="4"/>
      <c r="G1780" s="4"/>
      <c r="H1780" s="4"/>
      <c r="I1780" s="4"/>
      <c r="J1780" s="4"/>
      <c r="K1780" s="4"/>
      <c r="L1780" s="4"/>
      <c r="M1780" s="4"/>
      <c r="N1780" s="4"/>
      <c r="O1780" s="4"/>
      <c r="P1780" s="4"/>
      <c r="Q1780" s="4"/>
      <c r="R1780" s="4"/>
      <c r="S1780" s="4"/>
      <c r="T1780" s="4"/>
      <c r="U1780" s="4"/>
      <c r="V1780" s="4"/>
      <c r="W1780" s="4"/>
      <c r="X1780" s="4"/>
      <c r="Y1780" s="4"/>
      <c r="Z1780" s="4"/>
      <c r="AA1780" s="4"/>
      <c r="AB1780" s="53"/>
      <c r="AC1780" s="4"/>
      <c r="AD1780" s="4"/>
      <c r="AE1780" s="4"/>
      <c r="AF1780" s="4"/>
      <c r="AG1780" s="4"/>
    </row>
    <row r="1781" spans="4:33" x14ac:dyDescent="0.25">
      <c r="D1781" s="4"/>
      <c r="E1781" s="4"/>
      <c r="F1781" s="4"/>
      <c r="G1781" s="4"/>
      <c r="H1781" s="4"/>
      <c r="I1781" s="4"/>
      <c r="J1781" s="4"/>
      <c r="K1781" s="4"/>
      <c r="L1781" s="4"/>
      <c r="M1781" s="4"/>
      <c r="N1781" s="4"/>
      <c r="O1781" s="4"/>
      <c r="P1781" s="4"/>
      <c r="Q1781" s="4"/>
      <c r="R1781" s="4"/>
      <c r="S1781" s="4"/>
      <c r="T1781" s="4"/>
      <c r="U1781" s="4"/>
      <c r="V1781" s="4"/>
      <c r="W1781" s="4"/>
      <c r="X1781" s="4"/>
      <c r="Y1781" s="4"/>
      <c r="Z1781" s="4"/>
      <c r="AA1781" s="4"/>
      <c r="AB1781" s="53"/>
      <c r="AC1781" s="4"/>
      <c r="AD1781" s="4"/>
      <c r="AE1781" s="4"/>
      <c r="AF1781" s="4"/>
      <c r="AG1781" s="4"/>
    </row>
    <row r="1782" spans="4:33" x14ac:dyDescent="0.25">
      <c r="D1782" s="4"/>
      <c r="E1782" s="4"/>
      <c r="F1782" s="4"/>
      <c r="G1782" s="4"/>
      <c r="H1782" s="4"/>
      <c r="I1782" s="4"/>
      <c r="J1782" s="4"/>
      <c r="K1782" s="4"/>
      <c r="L1782" s="4"/>
      <c r="M1782" s="4"/>
      <c r="N1782" s="4"/>
      <c r="O1782" s="4"/>
      <c r="P1782" s="4"/>
      <c r="Q1782" s="4"/>
      <c r="R1782" s="4"/>
      <c r="S1782" s="4"/>
      <c r="T1782" s="4"/>
      <c r="U1782" s="4"/>
      <c r="V1782" s="4"/>
      <c r="W1782" s="4"/>
      <c r="X1782" s="4"/>
      <c r="Y1782" s="4"/>
      <c r="Z1782" s="4"/>
      <c r="AA1782" s="4"/>
      <c r="AB1782" s="53"/>
      <c r="AC1782" s="4"/>
      <c r="AD1782" s="4"/>
      <c r="AE1782" s="4"/>
      <c r="AF1782" s="4"/>
      <c r="AG1782" s="4"/>
    </row>
    <row r="1783" spans="4:33" x14ac:dyDescent="0.25">
      <c r="D1783" s="4"/>
      <c r="E1783" s="4"/>
      <c r="F1783" s="4"/>
      <c r="G1783" s="4"/>
      <c r="H1783" s="4"/>
      <c r="I1783" s="4"/>
      <c r="J1783" s="4"/>
      <c r="K1783" s="4"/>
      <c r="L1783" s="4"/>
      <c r="M1783" s="4"/>
      <c r="N1783" s="4"/>
      <c r="O1783" s="4"/>
      <c r="P1783" s="4"/>
      <c r="Q1783" s="4"/>
      <c r="R1783" s="4"/>
      <c r="S1783" s="4"/>
      <c r="T1783" s="4"/>
      <c r="U1783" s="4"/>
      <c r="V1783" s="4"/>
      <c r="W1783" s="4"/>
      <c r="X1783" s="4"/>
      <c r="Y1783" s="4"/>
      <c r="Z1783" s="4"/>
      <c r="AA1783" s="4"/>
      <c r="AB1783" s="53"/>
      <c r="AC1783" s="4"/>
      <c r="AD1783" s="4"/>
      <c r="AE1783" s="4"/>
      <c r="AF1783" s="4"/>
      <c r="AG1783" s="4"/>
    </row>
    <row r="1784" spans="4:33" x14ac:dyDescent="0.25">
      <c r="D1784" s="4"/>
      <c r="E1784" s="4"/>
      <c r="F1784" s="4"/>
      <c r="G1784" s="4"/>
      <c r="H1784" s="4"/>
      <c r="I1784" s="4"/>
      <c r="J1784" s="4"/>
      <c r="K1784" s="4"/>
      <c r="L1784" s="4"/>
      <c r="M1784" s="4"/>
      <c r="N1784" s="4"/>
      <c r="O1784" s="4"/>
      <c r="P1784" s="4"/>
      <c r="Q1784" s="4"/>
      <c r="R1784" s="4"/>
      <c r="S1784" s="4"/>
      <c r="T1784" s="4"/>
      <c r="U1784" s="4"/>
      <c r="V1784" s="4"/>
      <c r="W1784" s="4"/>
      <c r="X1784" s="4"/>
      <c r="Y1784" s="4"/>
      <c r="Z1784" s="4"/>
      <c r="AA1784" s="4"/>
      <c r="AB1784" s="53"/>
      <c r="AC1784" s="4"/>
      <c r="AD1784" s="4"/>
      <c r="AE1784" s="4"/>
      <c r="AF1784" s="4"/>
      <c r="AG1784" s="4"/>
    </row>
    <row r="1785" spans="4:33" x14ac:dyDescent="0.25">
      <c r="D1785" s="4"/>
      <c r="E1785" s="4"/>
      <c r="F1785" s="4"/>
      <c r="G1785" s="4"/>
      <c r="H1785" s="4"/>
      <c r="I1785" s="4"/>
      <c r="J1785" s="4"/>
      <c r="K1785" s="4"/>
      <c r="L1785" s="4"/>
      <c r="M1785" s="4"/>
      <c r="N1785" s="4"/>
      <c r="O1785" s="4"/>
      <c r="P1785" s="4"/>
      <c r="Q1785" s="4"/>
      <c r="R1785" s="4"/>
      <c r="S1785" s="4"/>
      <c r="T1785" s="4"/>
      <c r="U1785" s="4"/>
      <c r="V1785" s="4"/>
      <c r="W1785" s="4"/>
      <c r="X1785" s="4"/>
      <c r="Y1785" s="4"/>
      <c r="Z1785" s="4"/>
      <c r="AA1785" s="4"/>
      <c r="AB1785" s="53"/>
      <c r="AC1785" s="4"/>
      <c r="AD1785" s="4"/>
      <c r="AE1785" s="4"/>
      <c r="AF1785" s="4"/>
      <c r="AG1785" s="4"/>
    </row>
    <row r="1786" spans="4:33" x14ac:dyDescent="0.25">
      <c r="D1786" s="4"/>
      <c r="E1786" s="4"/>
      <c r="F1786" s="4"/>
      <c r="G1786" s="4"/>
      <c r="H1786" s="4"/>
      <c r="I1786" s="4"/>
      <c r="J1786" s="4"/>
      <c r="K1786" s="4"/>
      <c r="L1786" s="4"/>
      <c r="M1786" s="4"/>
      <c r="N1786" s="4"/>
      <c r="O1786" s="4"/>
      <c r="P1786" s="4"/>
      <c r="Q1786" s="4"/>
      <c r="R1786" s="4"/>
      <c r="S1786" s="4"/>
      <c r="T1786" s="4"/>
      <c r="U1786" s="4"/>
      <c r="V1786" s="4"/>
      <c r="W1786" s="4"/>
      <c r="X1786" s="4"/>
      <c r="Y1786" s="4"/>
      <c r="Z1786" s="4"/>
      <c r="AA1786" s="4"/>
      <c r="AB1786" s="53"/>
      <c r="AC1786" s="4"/>
      <c r="AD1786" s="4"/>
      <c r="AE1786" s="4"/>
      <c r="AF1786" s="4"/>
      <c r="AG1786" s="4"/>
    </row>
    <row r="1787" spans="4:33" x14ac:dyDescent="0.25">
      <c r="D1787" s="4"/>
      <c r="E1787" s="4"/>
      <c r="F1787" s="4"/>
      <c r="G1787" s="4"/>
      <c r="H1787" s="4"/>
      <c r="I1787" s="4"/>
      <c r="J1787" s="4"/>
      <c r="K1787" s="4"/>
      <c r="L1787" s="4"/>
      <c r="M1787" s="4"/>
      <c r="N1787" s="4"/>
      <c r="O1787" s="4"/>
      <c r="P1787" s="4"/>
      <c r="Q1787" s="4"/>
      <c r="R1787" s="4"/>
      <c r="S1787" s="4"/>
      <c r="T1787" s="4"/>
      <c r="U1787" s="4"/>
      <c r="V1787" s="4"/>
      <c r="W1787" s="4"/>
      <c r="X1787" s="4"/>
      <c r="Y1787" s="4"/>
      <c r="Z1787" s="4"/>
      <c r="AA1787" s="4"/>
      <c r="AB1787" s="53"/>
      <c r="AC1787" s="4"/>
      <c r="AD1787" s="4"/>
      <c r="AE1787" s="4"/>
      <c r="AF1787" s="4"/>
      <c r="AG1787" s="4"/>
    </row>
    <row r="1788" spans="4:33" x14ac:dyDescent="0.25">
      <c r="D1788" s="4"/>
      <c r="E1788" s="4"/>
      <c r="F1788" s="4"/>
      <c r="G1788" s="4"/>
      <c r="H1788" s="4"/>
      <c r="I1788" s="4"/>
      <c r="J1788" s="4"/>
      <c r="K1788" s="4"/>
      <c r="L1788" s="4"/>
      <c r="M1788" s="4"/>
      <c r="N1788" s="4"/>
      <c r="O1788" s="4"/>
      <c r="P1788" s="4"/>
      <c r="Q1788" s="4"/>
      <c r="R1788" s="4"/>
      <c r="S1788" s="4"/>
      <c r="T1788" s="4"/>
      <c r="U1788" s="4"/>
      <c r="V1788" s="4"/>
      <c r="W1788" s="4"/>
      <c r="X1788" s="4"/>
      <c r="Y1788" s="4"/>
      <c r="Z1788" s="4"/>
      <c r="AA1788" s="4"/>
      <c r="AB1788" s="53"/>
      <c r="AC1788" s="4"/>
      <c r="AD1788" s="4"/>
      <c r="AE1788" s="4"/>
      <c r="AF1788" s="4"/>
      <c r="AG1788" s="4"/>
    </row>
    <row r="1789" spans="4:33" x14ac:dyDescent="0.25">
      <c r="D1789" s="4"/>
      <c r="E1789" s="4"/>
      <c r="F1789" s="4"/>
      <c r="G1789" s="4"/>
      <c r="H1789" s="4"/>
      <c r="I1789" s="4"/>
      <c r="J1789" s="4"/>
      <c r="K1789" s="4"/>
      <c r="L1789" s="4"/>
      <c r="M1789" s="4"/>
      <c r="N1789" s="4"/>
      <c r="O1789" s="4"/>
      <c r="P1789" s="4"/>
      <c r="Q1789" s="4"/>
      <c r="R1789" s="4"/>
      <c r="S1789" s="4"/>
      <c r="T1789" s="4"/>
      <c r="U1789" s="4"/>
      <c r="V1789" s="4"/>
      <c r="W1789" s="4"/>
      <c r="X1789" s="4"/>
      <c r="Y1789" s="4"/>
      <c r="Z1789" s="4"/>
      <c r="AA1789" s="4"/>
      <c r="AB1789" s="53"/>
      <c r="AC1789" s="4"/>
      <c r="AD1789" s="4"/>
      <c r="AE1789" s="4"/>
      <c r="AF1789" s="4"/>
      <c r="AG1789" s="4"/>
    </row>
    <row r="1790" spans="4:33" x14ac:dyDescent="0.25">
      <c r="D1790" s="4"/>
      <c r="E1790" s="4"/>
      <c r="F1790" s="4"/>
      <c r="G1790" s="4"/>
      <c r="H1790" s="4"/>
      <c r="I1790" s="4"/>
      <c r="J1790" s="4"/>
      <c r="K1790" s="4"/>
      <c r="L1790" s="4"/>
      <c r="M1790" s="4"/>
      <c r="N1790" s="4"/>
      <c r="O1790" s="4"/>
      <c r="P1790" s="4"/>
      <c r="Q1790" s="4"/>
      <c r="R1790" s="4"/>
      <c r="S1790" s="4"/>
      <c r="T1790" s="4"/>
      <c r="U1790" s="4"/>
      <c r="V1790" s="4"/>
      <c r="W1790" s="4"/>
      <c r="X1790" s="4"/>
      <c r="Y1790" s="4"/>
      <c r="Z1790" s="4"/>
      <c r="AA1790" s="4"/>
      <c r="AB1790" s="53"/>
      <c r="AC1790" s="4"/>
      <c r="AD1790" s="4"/>
      <c r="AE1790" s="4"/>
      <c r="AF1790" s="4"/>
      <c r="AG1790" s="4"/>
    </row>
    <row r="1791" spans="4:33" x14ac:dyDescent="0.25">
      <c r="D1791" s="4"/>
      <c r="E1791" s="4"/>
      <c r="F1791" s="4"/>
      <c r="G1791" s="4"/>
      <c r="H1791" s="4"/>
      <c r="I1791" s="4"/>
      <c r="J1791" s="4"/>
      <c r="K1791" s="4"/>
      <c r="L1791" s="4"/>
      <c r="M1791" s="4"/>
      <c r="N1791" s="4"/>
      <c r="O1791" s="4"/>
      <c r="P1791" s="4"/>
      <c r="Q1791" s="4"/>
      <c r="R1791" s="4"/>
      <c r="S1791" s="4"/>
      <c r="T1791" s="4"/>
      <c r="U1791" s="4"/>
      <c r="V1791" s="4"/>
      <c r="W1791" s="4"/>
      <c r="X1791" s="4"/>
      <c r="Y1791" s="4"/>
      <c r="Z1791" s="4"/>
      <c r="AA1791" s="4"/>
      <c r="AB1791" s="53"/>
      <c r="AC1791" s="4"/>
      <c r="AD1791" s="4"/>
      <c r="AE1791" s="4"/>
      <c r="AF1791" s="4"/>
      <c r="AG1791" s="4"/>
    </row>
    <row r="1792" spans="4:33" x14ac:dyDescent="0.25">
      <c r="D1792" s="4"/>
      <c r="E1792" s="4"/>
      <c r="F1792" s="4"/>
      <c r="G1792" s="4"/>
      <c r="H1792" s="4"/>
      <c r="I1792" s="4"/>
      <c r="J1792" s="4"/>
      <c r="K1792" s="4"/>
      <c r="L1792" s="4"/>
      <c r="M1792" s="4"/>
      <c r="N1792" s="4"/>
      <c r="O1792" s="4"/>
      <c r="P1792" s="4"/>
      <c r="Q1792" s="4"/>
      <c r="R1792" s="4"/>
      <c r="S1792" s="4"/>
      <c r="T1792" s="4"/>
      <c r="U1792" s="4"/>
      <c r="V1792" s="4"/>
      <c r="W1792" s="4"/>
      <c r="X1792" s="4"/>
      <c r="Y1792" s="4"/>
      <c r="Z1792" s="4"/>
      <c r="AA1792" s="4"/>
      <c r="AB1792" s="53"/>
      <c r="AC1792" s="4"/>
      <c r="AD1792" s="4"/>
      <c r="AE1792" s="4"/>
      <c r="AF1792" s="4"/>
      <c r="AG1792" s="4"/>
    </row>
    <row r="1793" spans="4:33" x14ac:dyDescent="0.25">
      <c r="D1793" s="4"/>
      <c r="E1793" s="4"/>
      <c r="F1793" s="4"/>
      <c r="G1793" s="4"/>
      <c r="H1793" s="4"/>
      <c r="I1793" s="4"/>
      <c r="J1793" s="4"/>
      <c r="K1793" s="4"/>
      <c r="L1793" s="4"/>
      <c r="M1793" s="4"/>
      <c r="N1793" s="4"/>
      <c r="O1793" s="4"/>
      <c r="P1793" s="4"/>
      <c r="Q1793" s="4"/>
      <c r="R1793" s="4"/>
      <c r="S1793" s="4"/>
      <c r="T1793" s="4"/>
      <c r="U1793" s="4"/>
      <c r="V1793" s="4"/>
      <c r="W1793" s="4"/>
      <c r="X1793" s="4"/>
      <c r="Y1793" s="4"/>
      <c r="Z1793" s="4"/>
      <c r="AA1793" s="4"/>
      <c r="AB1793" s="53"/>
      <c r="AC1793" s="4"/>
      <c r="AD1793" s="4"/>
      <c r="AE1793" s="4"/>
      <c r="AF1793" s="4"/>
      <c r="AG1793" s="4"/>
    </row>
    <row r="1794" spans="4:33" x14ac:dyDescent="0.25">
      <c r="D1794" s="4"/>
      <c r="E1794" s="4"/>
      <c r="F1794" s="4"/>
      <c r="G1794" s="4"/>
      <c r="H1794" s="4"/>
      <c r="I1794" s="4"/>
      <c r="J1794" s="4"/>
      <c r="K1794" s="4"/>
      <c r="L1794" s="4"/>
      <c r="M1794" s="4"/>
      <c r="N1794" s="4"/>
      <c r="O1794" s="4"/>
      <c r="P1794" s="4"/>
      <c r="Q1794" s="4"/>
      <c r="R1794" s="4"/>
      <c r="S1794" s="4"/>
      <c r="T1794" s="4"/>
      <c r="U1794" s="4"/>
      <c r="V1794" s="4"/>
      <c r="W1794" s="4"/>
      <c r="X1794" s="4"/>
      <c r="Y1794" s="4"/>
      <c r="Z1794" s="4"/>
      <c r="AA1794" s="4"/>
      <c r="AB1794" s="53"/>
      <c r="AC1794" s="4"/>
      <c r="AD1794" s="4"/>
      <c r="AE1794" s="4"/>
      <c r="AF1794" s="4"/>
      <c r="AG1794" s="4"/>
    </row>
    <row r="1795" spans="4:33" x14ac:dyDescent="0.25">
      <c r="D1795" s="4"/>
      <c r="E1795" s="4"/>
      <c r="F1795" s="4"/>
      <c r="G1795" s="4"/>
      <c r="H1795" s="4"/>
      <c r="I1795" s="4"/>
      <c r="J1795" s="4"/>
      <c r="K1795" s="4"/>
      <c r="L1795" s="4"/>
      <c r="M1795" s="4"/>
      <c r="N1795" s="4"/>
      <c r="O1795" s="4"/>
      <c r="P1795" s="4"/>
      <c r="Q1795" s="4"/>
      <c r="R1795" s="4"/>
      <c r="S1795" s="4"/>
      <c r="T1795" s="4"/>
      <c r="U1795" s="4"/>
      <c r="V1795" s="4"/>
      <c r="W1795" s="4"/>
      <c r="X1795" s="4"/>
      <c r="Y1795" s="4"/>
      <c r="Z1795" s="4"/>
      <c r="AA1795" s="4"/>
      <c r="AB1795" s="53"/>
      <c r="AC1795" s="4"/>
      <c r="AD1795" s="4"/>
      <c r="AE1795" s="4"/>
      <c r="AF1795" s="4"/>
      <c r="AG1795" s="4"/>
    </row>
    <row r="1796" spans="4:33" x14ac:dyDescent="0.25">
      <c r="D1796" s="4"/>
      <c r="E1796" s="4"/>
      <c r="F1796" s="4"/>
      <c r="G1796" s="4"/>
      <c r="H1796" s="4"/>
      <c r="I1796" s="4"/>
      <c r="J1796" s="4"/>
      <c r="K1796" s="4"/>
      <c r="L1796" s="4"/>
      <c r="M1796" s="4"/>
      <c r="N1796" s="4"/>
      <c r="O1796" s="4"/>
      <c r="P1796" s="4"/>
      <c r="Q1796" s="4"/>
      <c r="R1796" s="4"/>
      <c r="S1796" s="4"/>
      <c r="T1796" s="4"/>
      <c r="U1796" s="4"/>
      <c r="V1796" s="4"/>
      <c r="W1796" s="4"/>
      <c r="X1796" s="4"/>
      <c r="Y1796" s="4"/>
      <c r="Z1796" s="4"/>
      <c r="AA1796" s="4"/>
      <c r="AB1796" s="53"/>
      <c r="AC1796" s="4"/>
      <c r="AD1796" s="4"/>
      <c r="AE1796" s="4"/>
      <c r="AF1796" s="4"/>
      <c r="AG1796" s="4"/>
    </row>
    <row r="1797" spans="4:33" x14ac:dyDescent="0.25">
      <c r="D1797" s="4"/>
      <c r="E1797" s="4"/>
      <c r="F1797" s="4"/>
      <c r="G1797" s="4"/>
      <c r="H1797" s="4"/>
      <c r="I1797" s="4"/>
      <c r="J1797" s="4"/>
      <c r="K1797" s="4"/>
      <c r="L1797" s="4"/>
      <c r="M1797" s="4"/>
      <c r="N1797" s="4"/>
      <c r="O1797" s="4"/>
      <c r="P1797" s="4"/>
      <c r="Q1797" s="4"/>
      <c r="R1797" s="4"/>
      <c r="S1797" s="4"/>
      <c r="T1797" s="4"/>
      <c r="U1797" s="4"/>
      <c r="V1797" s="4"/>
      <c r="W1797" s="4"/>
      <c r="X1797" s="4"/>
      <c r="Y1797" s="4"/>
      <c r="Z1797" s="4"/>
      <c r="AA1797" s="4"/>
      <c r="AB1797" s="53"/>
      <c r="AC1797" s="4"/>
      <c r="AD1797" s="4"/>
      <c r="AE1797" s="4"/>
      <c r="AF1797" s="4"/>
      <c r="AG1797" s="4"/>
    </row>
    <row r="1798" spans="4:33" x14ac:dyDescent="0.25">
      <c r="D1798" s="4"/>
      <c r="E1798" s="4"/>
      <c r="F1798" s="4"/>
      <c r="G1798" s="4"/>
      <c r="H1798" s="4"/>
      <c r="I1798" s="4"/>
      <c r="J1798" s="4"/>
      <c r="K1798" s="4"/>
      <c r="L1798" s="4"/>
      <c r="M1798" s="4"/>
      <c r="N1798" s="4"/>
      <c r="O1798" s="4"/>
      <c r="P1798" s="4"/>
      <c r="Q1798" s="4"/>
      <c r="R1798" s="4"/>
      <c r="S1798" s="4"/>
      <c r="T1798" s="4"/>
      <c r="U1798" s="4"/>
      <c r="V1798" s="4"/>
      <c r="W1798" s="4"/>
      <c r="X1798" s="4"/>
      <c r="Y1798" s="4"/>
      <c r="Z1798" s="4"/>
      <c r="AA1798" s="4"/>
      <c r="AB1798" s="53"/>
      <c r="AC1798" s="4"/>
      <c r="AD1798" s="4"/>
      <c r="AE1798" s="4"/>
      <c r="AF1798" s="4"/>
      <c r="AG1798" s="4"/>
    </row>
    <row r="1799" spans="4:33" x14ac:dyDescent="0.25">
      <c r="D1799" s="4"/>
      <c r="E1799" s="4"/>
      <c r="F1799" s="4"/>
      <c r="G1799" s="4"/>
      <c r="H1799" s="4"/>
      <c r="I1799" s="4"/>
      <c r="J1799" s="4"/>
      <c r="K1799" s="4"/>
      <c r="L1799" s="4"/>
      <c r="M1799" s="4"/>
      <c r="N1799" s="4"/>
      <c r="O1799" s="4"/>
      <c r="P1799" s="4"/>
      <c r="Q1799" s="4"/>
      <c r="R1799" s="4"/>
      <c r="S1799" s="4"/>
      <c r="T1799" s="4"/>
      <c r="U1799" s="4"/>
      <c r="V1799" s="4"/>
      <c r="W1799" s="4"/>
      <c r="X1799" s="4"/>
      <c r="Y1799" s="4"/>
      <c r="Z1799" s="4"/>
      <c r="AA1799" s="4"/>
      <c r="AB1799" s="53"/>
      <c r="AC1799" s="4"/>
      <c r="AD1799" s="4"/>
      <c r="AE1799" s="4"/>
      <c r="AF1799" s="4"/>
      <c r="AG1799" s="4"/>
    </row>
    <row r="1800" spans="4:33" x14ac:dyDescent="0.25">
      <c r="D1800" s="4"/>
      <c r="E1800" s="4"/>
      <c r="F1800" s="4"/>
      <c r="G1800" s="4"/>
      <c r="H1800" s="4"/>
      <c r="I1800" s="4"/>
      <c r="J1800" s="4"/>
      <c r="K1800" s="4"/>
      <c r="L1800" s="4"/>
      <c r="M1800" s="4"/>
      <c r="N1800" s="4"/>
      <c r="O1800" s="4"/>
      <c r="P1800" s="4"/>
      <c r="Q1800" s="4"/>
      <c r="R1800" s="4"/>
      <c r="S1800" s="4"/>
      <c r="T1800" s="4"/>
      <c r="U1800" s="4"/>
      <c r="V1800" s="4"/>
      <c r="W1800" s="4"/>
      <c r="X1800" s="4"/>
      <c r="Y1800" s="4"/>
      <c r="Z1800" s="4"/>
      <c r="AA1800" s="4"/>
      <c r="AB1800" s="53"/>
      <c r="AC1800" s="4"/>
      <c r="AD1800" s="4"/>
      <c r="AE1800" s="4"/>
      <c r="AF1800" s="4"/>
      <c r="AG1800" s="4"/>
    </row>
    <row r="1801" spans="4:33" x14ac:dyDescent="0.25">
      <c r="D1801" s="4"/>
      <c r="E1801" s="4"/>
      <c r="F1801" s="4"/>
      <c r="G1801" s="4"/>
      <c r="H1801" s="4"/>
      <c r="I1801" s="4"/>
      <c r="J1801" s="4"/>
      <c r="K1801" s="4"/>
      <c r="L1801" s="4"/>
      <c r="M1801" s="4"/>
      <c r="N1801" s="4"/>
      <c r="O1801" s="4"/>
      <c r="P1801" s="4"/>
      <c r="Q1801" s="4"/>
      <c r="R1801" s="4"/>
      <c r="S1801" s="4"/>
      <c r="T1801" s="4"/>
      <c r="U1801" s="4"/>
      <c r="V1801" s="4"/>
      <c r="W1801" s="4"/>
      <c r="X1801" s="4"/>
      <c r="Y1801" s="4"/>
      <c r="Z1801" s="4"/>
      <c r="AA1801" s="4"/>
      <c r="AB1801" s="53"/>
      <c r="AC1801" s="4"/>
      <c r="AD1801" s="4"/>
      <c r="AE1801" s="4"/>
      <c r="AF1801" s="4"/>
      <c r="AG1801" s="4"/>
    </row>
    <row r="1802" spans="4:33" x14ac:dyDescent="0.25">
      <c r="D1802" s="4"/>
      <c r="E1802" s="4"/>
      <c r="F1802" s="4"/>
      <c r="G1802" s="4"/>
      <c r="H1802" s="4"/>
      <c r="I1802" s="4"/>
      <c r="J1802" s="4"/>
      <c r="K1802" s="4"/>
      <c r="L1802" s="4"/>
      <c r="M1802" s="4"/>
      <c r="N1802" s="4"/>
      <c r="O1802" s="4"/>
      <c r="P1802" s="4"/>
      <c r="Q1802" s="4"/>
      <c r="R1802" s="4"/>
      <c r="S1802" s="4"/>
      <c r="T1802" s="4"/>
      <c r="U1802" s="4"/>
      <c r="V1802" s="4"/>
      <c r="W1802" s="4"/>
      <c r="X1802" s="4"/>
      <c r="Y1802" s="4"/>
      <c r="Z1802" s="4"/>
      <c r="AA1802" s="4"/>
      <c r="AB1802" s="53"/>
      <c r="AC1802" s="4"/>
      <c r="AD1802" s="4"/>
      <c r="AE1802" s="4"/>
      <c r="AF1802" s="4"/>
      <c r="AG1802" s="4"/>
    </row>
    <row r="1803" spans="4:33" x14ac:dyDescent="0.25">
      <c r="D1803" s="4"/>
      <c r="E1803" s="4"/>
      <c r="F1803" s="4"/>
      <c r="G1803" s="4"/>
      <c r="H1803" s="4"/>
      <c r="I1803" s="4"/>
      <c r="J1803" s="4"/>
      <c r="K1803" s="4"/>
      <c r="L1803" s="4"/>
      <c r="M1803" s="4"/>
      <c r="N1803" s="4"/>
      <c r="O1803" s="4"/>
      <c r="P1803" s="4"/>
      <c r="Q1803" s="4"/>
      <c r="R1803" s="4"/>
      <c r="S1803" s="4"/>
      <c r="T1803" s="4"/>
      <c r="U1803" s="4"/>
      <c r="V1803" s="4"/>
      <c r="W1803" s="4"/>
      <c r="X1803" s="4"/>
      <c r="Y1803" s="4"/>
      <c r="Z1803" s="4"/>
      <c r="AA1803" s="4"/>
      <c r="AB1803" s="53"/>
      <c r="AC1803" s="4"/>
      <c r="AD1803" s="4"/>
      <c r="AE1803" s="4"/>
      <c r="AF1803" s="4"/>
      <c r="AG1803" s="4"/>
    </row>
    <row r="1804" spans="4:33" x14ac:dyDescent="0.25">
      <c r="D1804" s="4"/>
      <c r="E1804" s="4"/>
      <c r="F1804" s="4"/>
      <c r="G1804" s="4"/>
      <c r="H1804" s="4"/>
      <c r="I1804" s="4"/>
      <c r="J1804" s="4"/>
      <c r="K1804" s="4"/>
      <c r="L1804" s="4"/>
      <c r="M1804" s="4"/>
      <c r="N1804" s="4"/>
      <c r="O1804" s="4"/>
      <c r="P1804" s="4"/>
      <c r="Q1804" s="4"/>
      <c r="R1804" s="4"/>
      <c r="S1804" s="4"/>
      <c r="T1804" s="4"/>
      <c r="U1804" s="4"/>
      <c r="V1804" s="4"/>
      <c r="W1804" s="4"/>
      <c r="X1804" s="4"/>
      <c r="Y1804" s="4"/>
      <c r="Z1804" s="4"/>
      <c r="AA1804" s="4"/>
      <c r="AB1804" s="53"/>
      <c r="AC1804" s="4"/>
      <c r="AD1804" s="4"/>
      <c r="AE1804" s="4"/>
      <c r="AF1804" s="4"/>
      <c r="AG1804" s="4"/>
    </row>
    <row r="1805" spans="4:33" x14ac:dyDescent="0.25">
      <c r="D1805" s="4"/>
      <c r="E1805" s="4"/>
      <c r="F1805" s="4"/>
      <c r="G1805" s="4"/>
      <c r="H1805" s="4"/>
      <c r="I1805" s="4"/>
      <c r="J1805" s="4"/>
      <c r="K1805" s="4"/>
      <c r="L1805" s="4"/>
      <c r="M1805" s="4"/>
      <c r="N1805" s="4"/>
      <c r="O1805" s="4"/>
      <c r="P1805" s="4"/>
      <c r="Q1805" s="4"/>
      <c r="R1805" s="4"/>
      <c r="S1805" s="4"/>
      <c r="T1805" s="4"/>
      <c r="U1805" s="4"/>
      <c r="V1805" s="4"/>
      <c r="W1805" s="4"/>
      <c r="X1805" s="4"/>
      <c r="Y1805" s="4"/>
      <c r="Z1805" s="4"/>
      <c r="AA1805" s="4"/>
      <c r="AB1805" s="53"/>
      <c r="AC1805" s="4"/>
      <c r="AD1805" s="4"/>
      <c r="AE1805" s="4"/>
      <c r="AF1805" s="4"/>
      <c r="AG1805" s="4"/>
    </row>
    <row r="1806" spans="4:33" x14ac:dyDescent="0.25">
      <c r="D1806" s="4"/>
      <c r="E1806" s="4"/>
      <c r="F1806" s="4"/>
      <c r="G1806" s="4"/>
      <c r="H1806" s="4"/>
      <c r="I1806" s="4"/>
      <c r="J1806" s="4"/>
      <c r="K1806" s="4"/>
      <c r="L1806" s="4"/>
      <c r="M1806" s="4"/>
      <c r="N1806" s="4"/>
      <c r="O1806" s="4"/>
      <c r="P1806" s="4"/>
      <c r="Q1806" s="4"/>
      <c r="R1806" s="4"/>
      <c r="S1806" s="4"/>
      <c r="T1806" s="4"/>
      <c r="U1806" s="4"/>
      <c r="V1806" s="4"/>
      <c r="W1806" s="4"/>
      <c r="X1806" s="4"/>
      <c r="Y1806" s="4"/>
      <c r="Z1806" s="4"/>
      <c r="AA1806" s="4"/>
      <c r="AB1806" s="53"/>
      <c r="AC1806" s="4"/>
      <c r="AD1806" s="4"/>
      <c r="AE1806" s="4"/>
      <c r="AF1806" s="4"/>
      <c r="AG1806" s="4"/>
    </row>
    <row r="1807" spans="4:33" x14ac:dyDescent="0.25">
      <c r="D1807" s="4"/>
      <c r="E1807" s="4"/>
      <c r="F1807" s="4"/>
      <c r="G1807" s="4"/>
      <c r="H1807" s="4"/>
      <c r="I1807" s="4"/>
      <c r="J1807" s="4"/>
      <c r="K1807" s="4"/>
      <c r="L1807" s="4"/>
      <c r="M1807" s="4"/>
      <c r="N1807" s="4"/>
      <c r="O1807" s="4"/>
      <c r="P1807" s="4"/>
      <c r="Q1807" s="4"/>
      <c r="R1807" s="4"/>
      <c r="S1807" s="4"/>
      <c r="T1807" s="4"/>
      <c r="U1807" s="4"/>
      <c r="V1807" s="4"/>
      <c r="W1807" s="4"/>
      <c r="X1807" s="4"/>
      <c r="Y1807" s="4"/>
      <c r="Z1807" s="4"/>
      <c r="AA1807" s="4"/>
      <c r="AB1807" s="53"/>
      <c r="AC1807" s="4"/>
      <c r="AD1807" s="4"/>
      <c r="AE1807" s="4"/>
      <c r="AF1807" s="4"/>
      <c r="AG1807" s="4"/>
    </row>
    <row r="1808" spans="4:33" x14ac:dyDescent="0.25">
      <c r="D1808" s="4"/>
      <c r="E1808" s="4"/>
      <c r="F1808" s="4"/>
      <c r="G1808" s="4"/>
      <c r="H1808" s="4"/>
      <c r="I1808" s="4"/>
      <c r="J1808" s="4"/>
      <c r="K1808" s="4"/>
      <c r="L1808" s="4"/>
      <c r="M1808" s="4"/>
      <c r="N1808" s="4"/>
      <c r="O1808" s="4"/>
      <c r="P1808" s="4"/>
      <c r="Q1808" s="4"/>
      <c r="R1808" s="4"/>
      <c r="S1808" s="4"/>
      <c r="T1808" s="4"/>
      <c r="U1808" s="4"/>
      <c r="V1808" s="4"/>
      <c r="W1808" s="4"/>
      <c r="X1808" s="4"/>
      <c r="Y1808" s="4"/>
      <c r="Z1808" s="4"/>
      <c r="AA1808" s="4"/>
      <c r="AB1808" s="53"/>
      <c r="AC1808" s="4"/>
      <c r="AD1808" s="4"/>
      <c r="AE1808" s="4"/>
      <c r="AF1808" s="4"/>
      <c r="AG1808" s="4"/>
    </row>
    <row r="1809" spans="4:33" x14ac:dyDescent="0.25">
      <c r="D1809" s="4"/>
      <c r="E1809" s="4"/>
      <c r="F1809" s="4"/>
      <c r="G1809" s="4"/>
      <c r="H1809" s="4"/>
      <c r="I1809" s="4"/>
      <c r="J1809" s="4"/>
      <c r="K1809" s="4"/>
      <c r="L1809" s="4"/>
      <c r="M1809" s="4"/>
      <c r="N1809" s="4"/>
      <c r="O1809" s="4"/>
      <c r="P1809" s="4"/>
      <c r="Q1809" s="4"/>
      <c r="R1809" s="4"/>
      <c r="S1809" s="4"/>
      <c r="T1809" s="4"/>
      <c r="U1809" s="4"/>
      <c r="V1809" s="4"/>
      <c r="W1809" s="4"/>
      <c r="X1809" s="4"/>
      <c r="Y1809" s="4"/>
      <c r="Z1809" s="4"/>
      <c r="AA1809" s="4"/>
      <c r="AB1809" s="53"/>
      <c r="AC1809" s="4"/>
      <c r="AD1809" s="4"/>
      <c r="AE1809" s="4"/>
      <c r="AF1809" s="4"/>
      <c r="AG1809" s="4"/>
    </row>
    <row r="1810" spans="4:33" x14ac:dyDescent="0.25">
      <c r="D1810" s="4"/>
      <c r="E1810" s="4"/>
      <c r="F1810" s="4"/>
      <c r="G1810" s="4"/>
      <c r="H1810" s="4"/>
      <c r="I1810" s="4"/>
      <c r="J1810" s="4"/>
      <c r="K1810" s="4"/>
      <c r="L1810" s="4"/>
      <c r="M1810" s="4"/>
      <c r="N1810" s="4"/>
      <c r="O1810" s="4"/>
      <c r="P1810" s="4"/>
      <c r="Q1810" s="4"/>
      <c r="R1810" s="4"/>
      <c r="S1810" s="4"/>
      <c r="T1810" s="4"/>
      <c r="U1810" s="4"/>
      <c r="V1810" s="4"/>
      <c r="W1810" s="4"/>
      <c r="X1810" s="4"/>
      <c r="Y1810" s="4"/>
      <c r="Z1810" s="4"/>
      <c r="AA1810" s="4"/>
      <c r="AB1810" s="53"/>
      <c r="AC1810" s="4"/>
      <c r="AD1810" s="4"/>
      <c r="AE1810" s="4"/>
      <c r="AF1810" s="4"/>
      <c r="AG1810" s="4"/>
    </row>
    <row r="1811" spans="4:33" x14ac:dyDescent="0.25">
      <c r="D1811" s="4"/>
      <c r="E1811" s="4"/>
      <c r="F1811" s="4"/>
      <c r="G1811" s="4"/>
      <c r="H1811" s="4"/>
      <c r="I1811" s="4"/>
      <c r="J1811" s="4"/>
      <c r="K1811" s="4"/>
      <c r="L1811" s="4"/>
      <c r="M1811" s="4"/>
      <c r="N1811" s="4"/>
      <c r="O1811" s="4"/>
      <c r="P1811" s="4"/>
      <c r="Q1811" s="4"/>
      <c r="R1811" s="4"/>
      <c r="S1811" s="4"/>
      <c r="T1811" s="4"/>
      <c r="U1811" s="4"/>
      <c r="V1811" s="4"/>
      <c r="W1811" s="4"/>
      <c r="X1811" s="4"/>
      <c r="Y1811" s="4"/>
      <c r="Z1811" s="4"/>
      <c r="AA1811" s="4"/>
      <c r="AB1811" s="53"/>
      <c r="AC1811" s="4"/>
      <c r="AD1811" s="4"/>
      <c r="AE1811" s="4"/>
      <c r="AF1811" s="4"/>
      <c r="AG1811" s="4"/>
    </row>
    <row r="1812" spans="4:33" x14ac:dyDescent="0.25">
      <c r="D1812" s="4"/>
      <c r="E1812" s="4"/>
      <c r="F1812" s="4"/>
      <c r="G1812" s="4"/>
      <c r="H1812" s="4"/>
      <c r="I1812" s="4"/>
      <c r="J1812" s="4"/>
      <c r="K1812" s="4"/>
      <c r="L1812" s="4"/>
      <c r="M1812" s="4"/>
      <c r="N1812" s="4"/>
      <c r="O1812" s="4"/>
      <c r="P1812" s="4"/>
      <c r="Q1812" s="4"/>
      <c r="R1812" s="4"/>
      <c r="S1812" s="4"/>
      <c r="T1812" s="4"/>
      <c r="U1812" s="4"/>
      <c r="V1812" s="4"/>
      <c r="W1812" s="4"/>
      <c r="X1812" s="4"/>
      <c r="Y1812" s="4"/>
      <c r="Z1812" s="4"/>
      <c r="AA1812" s="4"/>
      <c r="AB1812" s="53"/>
      <c r="AC1812" s="4"/>
      <c r="AD1812" s="4"/>
      <c r="AE1812" s="4"/>
      <c r="AF1812" s="4"/>
      <c r="AG1812" s="4"/>
    </row>
    <row r="1813" spans="4:33" x14ac:dyDescent="0.25">
      <c r="D1813" s="4"/>
      <c r="E1813" s="4"/>
      <c r="F1813" s="4"/>
      <c r="G1813" s="4"/>
      <c r="H1813" s="4"/>
      <c r="I1813" s="4"/>
      <c r="J1813" s="4"/>
      <c r="K1813" s="4"/>
      <c r="L1813" s="4"/>
      <c r="M1813" s="4"/>
      <c r="N1813" s="4"/>
      <c r="O1813" s="4"/>
      <c r="P1813" s="4"/>
      <c r="Q1813" s="4"/>
      <c r="R1813" s="4"/>
      <c r="S1813" s="4"/>
      <c r="T1813" s="4"/>
      <c r="U1813" s="4"/>
      <c r="V1813" s="4"/>
      <c r="W1813" s="4"/>
      <c r="X1813" s="4"/>
      <c r="Y1813" s="4"/>
      <c r="Z1813" s="4"/>
      <c r="AA1813" s="4"/>
      <c r="AB1813" s="53"/>
      <c r="AC1813" s="4"/>
      <c r="AD1813" s="4"/>
      <c r="AE1813" s="4"/>
      <c r="AF1813" s="4"/>
      <c r="AG1813" s="4"/>
    </row>
    <row r="1814" spans="4:33" x14ac:dyDescent="0.25">
      <c r="D1814" s="4"/>
      <c r="E1814" s="4"/>
      <c r="F1814" s="4"/>
      <c r="G1814" s="4"/>
      <c r="H1814" s="4"/>
      <c r="I1814" s="4"/>
      <c r="J1814" s="4"/>
      <c r="K1814" s="4"/>
      <c r="L1814" s="4"/>
      <c r="M1814" s="4"/>
      <c r="N1814" s="4"/>
      <c r="O1814" s="4"/>
      <c r="P1814" s="4"/>
      <c r="Q1814" s="4"/>
      <c r="R1814" s="4"/>
      <c r="S1814" s="4"/>
      <c r="T1814" s="4"/>
      <c r="U1814" s="4"/>
      <c r="V1814" s="4"/>
      <c r="W1814" s="4"/>
      <c r="X1814" s="4"/>
      <c r="Y1814" s="4"/>
      <c r="Z1814" s="4"/>
      <c r="AA1814" s="4"/>
      <c r="AB1814" s="53"/>
      <c r="AC1814" s="4"/>
      <c r="AD1814" s="4"/>
      <c r="AE1814" s="4"/>
      <c r="AF1814" s="4"/>
      <c r="AG1814" s="4"/>
    </row>
    <row r="1815" spans="4:33" x14ac:dyDescent="0.25">
      <c r="D1815" s="4"/>
      <c r="E1815" s="4"/>
      <c r="F1815" s="4"/>
      <c r="G1815" s="4"/>
      <c r="H1815" s="4"/>
      <c r="I1815" s="4"/>
      <c r="J1815" s="4"/>
      <c r="K1815" s="4"/>
      <c r="L1815" s="4"/>
      <c r="M1815" s="4"/>
      <c r="N1815" s="4"/>
      <c r="O1815" s="4"/>
      <c r="P1815" s="4"/>
      <c r="Q1815" s="4"/>
      <c r="R1815" s="4"/>
      <c r="S1815" s="4"/>
      <c r="T1815" s="4"/>
      <c r="U1815" s="4"/>
      <c r="V1815" s="4"/>
      <c r="W1815" s="4"/>
      <c r="X1815" s="4"/>
      <c r="Y1815" s="4"/>
      <c r="Z1815" s="4"/>
      <c r="AA1815" s="4"/>
      <c r="AB1815" s="53"/>
      <c r="AC1815" s="4"/>
      <c r="AD1815" s="4"/>
      <c r="AE1815" s="4"/>
      <c r="AF1815" s="4"/>
      <c r="AG1815" s="4"/>
    </row>
    <row r="1816" spans="4:33" x14ac:dyDescent="0.25">
      <c r="D1816" s="4"/>
      <c r="E1816" s="4"/>
      <c r="F1816" s="4"/>
      <c r="G1816" s="4"/>
      <c r="H1816" s="4"/>
      <c r="I1816" s="4"/>
      <c r="J1816" s="4"/>
      <c r="K1816" s="4"/>
      <c r="L1816" s="4"/>
      <c r="M1816" s="4"/>
      <c r="N1816" s="4"/>
      <c r="O1816" s="4"/>
      <c r="P1816" s="4"/>
      <c r="Q1816" s="4"/>
      <c r="R1816" s="4"/>
      <c r="S1816" s="4"/>
      <c r="T1816" s="4"/>
      <c r="U1816" s="4"/>
      <c r="V1816" s="4"/>
      <c r="W1816" s="4"/>
      <c r="X1816" s="4"/>
      <c r="Y1816" s="4"/>
      <c r="Z1816" s="4"/>
      <c r="AA1816" s="4"/>
      <c r="AB1816" s="53"/>
      <c r="AC1816" s="4"/>
      <c r="AD1816" s="4"/>
      <c r="AE1816" s="4"/>
      <c r="AF1816" s="4"/>
      <c r="AG1816" s="4"/>
    </row>
    <row r="1817" spans="4:33" x14ac:dyDescent="0.25">
      <c r="D1817" s="4"/>
      <c r="E1817" s="4"/>
      <c r="F1817" s="4"/>
      <c r="G1817" s="4"/>
      <c r="H1817" s="4"/>
      <c r="I1817" s="4"/>
      <c r="J1817" s="4"/>
      <c r="K1817" s="4"/>
      <c r="L1817" s="4"/>
      <c r="M1817" s="4"/>
      <c r="N1817" s="4"/>
      <c r="O1817" s="4"/>
      <c r="P1817" s="4"/>
      <c r="Q1817" s="4"/>
      <c r="R1817" s="4"/>
      <c r="S1817" s="4"/>
      <c r="T1817" s="4"/>
      <c r="U1817" s="4"/>
      <c r="V1817" s="4"/>
      <c r="W1817" s="4"/>
      <c r="X1817" s="4"/>
      <c r="Y1817" s="4"/>
      <c r="Z1817" s="4"/>
      <c r="AA1817" s="4"/>
      <c r="AB1817" s="53"/>
      <c r="AC1817" s="4"/>
      <c r="AD1817" s="4"/>
      <c r="AE1817" s="4"/>
      <c r="AF1817" s="4"/>
      <c r="AG1817" s="4"/>
    </row>
    <row r="1818" spans="4:33" x14ac:dyDescent="0.25">
      <c r="D1818" s="4"/>
      <c r="E1818" s="4"/>
      <c r="F1818" s="4"/>
      <c r="G1818" s="4"/>
      <c r="H1818" s="4"/>
      <c r="I1818" s="4"/>
      <c r="J1818" s="4"/>
      <c r="K1818" s="4"/>
      <c r="L1818" s="4"/>
      <c r="M1818" s="4"/>
      <c r="N1818" s="4"/>
      <c r="O1818" s="4"/>
      <c r="P1818" s="4"/>
      <c r="Q1818" s="4"/>
      <c r="R1818" s="4"/>
      <c r="S1818" s="4"/>
      <c r="T1818" s="4"/>
      <c r="U1818" s="4"/>
      <c r="V1818" s="4"/>
      <c r="W1818" s="4"/>
      <c r="X1818" s="4"/>
      <c r="Y1818" s="4"/>
      <c r="Z1818" s="4"/>
      <c r="AA1818" s="4"/>
      <c r="AB1818" s="53"/>
      <c r="AC1818" s="4"/>
      <c r="AD1818" s="4"/>
      <c r="AE1818" s="4"/>
      <c r="AF1818" s="4"/>
      <c r="AG1818" s="4"/>
    </row>
    <row r="1819" spans="4:33" x14ac:dyDescent="0.25">
      <c r="D1819" s="4"/>
      <c r="E1819" s="4"/>
      <c r="F1819" s="4"/>
      <c r="G1819" s="4"/>
      <c r="H1819" s="4"/>
      <c r="I1819" s="4"/>
      <c r="J1819" s="4"/>
      <c r="K1819" s="4"/>
      <c r="L1819" s="4"/>
      <c r="M1819" s="4"/>
      <c r="N1819" s="4"/>
      <c r="O1819" s="4"/>
      <c r="P1819" s="4"/>
      <c r="Q1819" s="4"/>
      <c r="R1819" s="4"/>
      <c r="S1819" s="4"/>
      <c r="T1819" s="4"/>
      <c r="U1819" s="4"/>
      <c r="V1819" s="4"/>
      <c r="W1819" s="4"/>
      <c r="X1819" s="4"/>
      <c r="Y1819" s="4"/>
      <c r="Z1819" s="4"/>
      <c r="AA1819" s="4"/>
      <c r="AB1819" s="53"/>
      <c r="AC1819" s="4"/>
      <c r="AD1819" s="4"/>
      <c r="AE1819" s="4"/>
      <c r="AF1819" s="4"/>
      <c r="AG1819" s="4"/>
    </row>
    <row r="1820" spans="4:33" x14ac:dyDescent="0.25">
      <c r="D1820" s="4"/>
      <c r="E1820" s="4"/>
      <c r="F1820" s="4"/>
      <c r="G1820" s="4"/>
      <c r="H1820" s="4"/>
      <c r="I1820" s="4"/>
      <c r="J1820" s="4"/>
      <c r="K1820" s="4"/>
      <c r="L1820" s="4"/>
      <c r="M1820" s="4"/>
      <c r="N1820" s="4"/>
      <c r="O1820" s="4"/>
      <c r="P1820" s="4"/>
      <c r="Q1820" s="4"/>
      <c r="R1820" s="4"/>
      <c r="S1820" s="4"/>
      <c r="T1820" s="4"/>
      <c r="U1820" s="4"/>
      <c r="V1820" s="4"/>
      <c r="W1820" s="4"/>
      <c r="X1820" s="4"/>
      <c r="Y1820" s="4"/>
      <c r="Z1820" s="4"/>
      <c r="AA1820" s="4"/>
      <c r="AB1820" s="53"/>
      <c r="AC1820" s="4"/>
      <c r="AD1820" s="4"/>
      <c r="AE1820" s="4"/>
      <c r="AF1820" s="4"/>
      <c r="AG1820" s="4"/>
    </row>
    <row r="1821" spans="4:33" x14ac:dyDescent="0.25">
      <c r="D1821" s="4"/>
      <c r="E1821" s="4"/>
      <c r="F1821" s="4"/>
      <c r="G1821" s="4"/>
      <c r="H1821" s="4"/>
      <c r="I1821" s="4"/>
      <c r="J1821" s="4"/>
      <c r="K1821" s="4"/>
      <c r="L1821" s="4"/>
      <c r="M1821" s="4"/>
      <c r="N1821" s="4"/>
      <c r="O1821" s="4"/>
      <c r="P1821" s="4"/>
      <c r="Q1821" s="4"/>
      <c r="R1821" s="4"/>
      <c r="S1821" s="4"/>
      <c r="T1821" s="4"/>
      <c r="U1821" s="4"/>
      <c r="V1821" s="4"/>
      <c r="W1821" s="4"/>
      <c r="X1821" s="4"/>
      <c r="Y1821" s="4"/>
      <c r="Z1821" s="4"/>
      <c r="AA1821" s="4"/>
      <c r="AB1821" s="53"/>
      <c r="AC1821" s="4"/>
      <c r="AD1821" s="4"/>
      <c r="AE1821" s="4"/>
      <c r="AF1821" s="4"/>
      <c r="AG1821" s="4"/>
    </row>
    <row r="1822" spans="4:33" x14ac:dyDescent="0.25">
      <c r="D1822" s="4"/>
      <c r="E1822" s="4"/>
      <c r="F1822" s="4"/>
      <c r="G1822" s="4"/>
      <c r="H1822" s="4"/>
      <c r="I1822" s="4"/>
      <c r="J1822" s="4"/>
      <c r="K1822" s="4"/>
      <c r="L1822" s="4"/>
      <c r="M1822" s="4"/>
      <c r="N1822" s="4"/>
      <c r="O1822" s="4"/>
      <c r="P1822" s="4"/>
      <c r="Q1822" s="4"/>
      <c r="R1822" s="4"/>
      <c r="S1822" s="4"/>
      <c r="T1822" s="4"/>
      <c r="U1822" s="4"/>
      <c r="V1822" s="4"/>
      <c r="W1822" s="4"/>
      <c r="X1822" s="4"/>
      <c r="Y1822" s="4"/>
      <c r="Z1822" s="4"/>
      <c r="AA1822" s="4"/>
      <c r="AB1822" s="53"/>
      <c r="AC1822" s="4"/>
      <c r="AD1822" s="4"/>
      <c r="AE1822" s="4"/>
      <c r="AF1822" s="4"/>
      <c r="AG1822" s="4"/>
    </row>
    <row r="1823" spans="4:33" x14ac:dyDescent="0.25">
      <c r="D1823" s="4"/>
      <c r="E1823" s="4"/>
      <c r="F1823" s="4"/>
      <c r="G1823" s="4"/>
      <c r="H1823" s="4"/>
      <c r="I1823" s="4"/>
      <c r="J1823" s="4"/>
      <c r="K1823" s="4"/>
      <c r="L1823" s="4"/>
      <c r="M1823" s="4"/>
      <c r="N1823" s="4"/>
      <c r="O1823" s="4"/>
      <c r="P1823" s="4"/>
      <c r="Q1823" s="4"/>
      <c r="R1823" s="4"/>
      <c r="S1823" s="4"/>
      <c r="T1823" s="4"/>
      <c r="U1823" s="4"/>
      <c r="V1823" s="4"/>
      <c r="W1823" s="4"/>
      <c r="X1823" s="4"/>
      <c r="Y1823" s="4"/>
      <c r="Z1823" s="4"/>
      <c r="AA1823" s="4"/>
      <c r="AB1823" s="53"/>
      <c r="AC1823" s="4"/>
      <c r="AD1823" s="4"/>
      <c r="AE1823" s="4"/>
      <c r="AF1823" s="4"/>
      <c r="AG1823" s="4"/>
    </row>
    <row r="1824" spans="4:33" x14ac:dyDescent="0.25">
      <c r="D1824" s="4"/>
      <c r="E1824" s="4"/>
      <c r="F1824" s="4"/>
      <c r="G1824" s="4"/>
      <c r="H1824" s="4"/>
      <c r="I1824" s="4"/>
      <c r="J1824" s="4"/>
      <c r="K1824" s="4"/>
      <c r="L1824" s="4"/>
      <c r="M1824" s="4"/>
      <c r="N1824" s="4"/>
      <c r="O1824" s="4"/>
      <c r="P1824" s="4"/>
      <c r="Q1824" s="4"/>
      <c r="R1824" s="4"/>
      <c r="S1824" s="4"/>
      <c r="T1824" s="4"/>
      <c r="U1824" s="4"/>
      <c r="V1824" s="4"/>
      <c r="W1824" s="4"/>
      <c r="X1824" s="4"/>
      <c r="Y1824" s="4"/>
      <c r="Z1824" s="4"/>
      <c r="AA1824" s="4"/>
      <c r="AB1824" s="53"/>
      <c r="AC1824" s="4"/>
      <c r="AD1824" s="4"/>
      <c r="AE1824" s="4"/>
      <c r="AF1824" s="4"/>
      <c r="AG1824" s="4"/>
    </row>
    <row r="1825" spans="4:33" x14ac:dyDescent="0.25">
      <c r="D1825" s="4"/>
      <c r="E1825" s="4"/>
      <c r="F1825" s="4"/>
      <c r="G1825" s="4"/>
      <c r="H1825" s="4"/>
      <c r="I1825" s="4"/>
      <c r="J1825" s="4"/>
      <c r="K1825" s="4"/>
      <c r="L1825" s="4"/>
      <c r="M1825" s="4"/>
      <c r="N1825" s="4"/>
      <c r="O1825" s="4"/>
      <c r="P1825" s="4"/>
      <c r="Q1825" s="4"/>
      <c r="R1825" s="4"/>
      <c r="S1825" s="4"/>
      <c r="T1825" s="4"/>
      <c r="U1825" s="4"/>
      <c r="V1825" s="4"/>
      <c r="W1825" s="4"/>
      <c r="X1825" s="4"/>
      <c r="Y1825" s="4"/>
      <c r="Z1825" s="4"/>
      <c r="AA1825" s="4"/>
      <c r="AB1825" s="53"/>
      <c r="AC1825" s="4"/>
      <c r="AD1825" s="4"/>
      <c r="AE1825" s="4"/>
      <c r="AF1825" s="4"/>
      <c r="AG1825" s="4"/>
    </row>
    <row r="1826" spans="4:33" x14ac:dyDescent="0.25">
      <c r="D1826" s="4"/>
      <c r="E1826" s="4"/>
      <c r="F1826" s="4"/>
      <c r="G1826" s="4"/>
      <c r="H1826" s="4"/>
      <c r="I1826" s="4"/>
      <c r="J1826" s="4"/>
      <c r="K1826" s="4"/>
      <c r="L1826" s="4"/>
      <c r="M1826" s="4"/>
      <c r="N1826" s="4"/>
      <c r="O1826" s="4"/>
      <c r="P1826" s="4"/>
      <c r="Q1826" s="4"/>
      <c r="R1826" s="4"/>
      <c r="S1826" s="4"/>
      <c r="T1826" s="4"/>
      <c r="U1826" s="4"/>
      <c r="V1826" s="4"/>
      <c r="W1826" s="4"/>
      <c r="X1826" s="4"/>
      <c r="Y1826" s="4"/>
      <c r="Z1826" s="4"/>
      <c r="AA1826" s="4"/>
      <c r="AB1826" s="53"/>
      <c r="AC1826" s="4"/>
      <c r="AD1826" s="4"/>
      <c r="AE1826" s="4"/>
      <c r="AF1826" s="4"/>
      <c r="AG1826" s="4"/>
    </row>
    <row r="1827" spans="4:33" x14ac:dyDescent="0.25">
      <c r="D1827" s="4"/>
      <c r="E1827" s="4"/>
      <c r="F1827" s="4"/>
      <c r="G1827" s="4"/>
      <c r="H1827" s="4"/>
      <c r="I1827" s="4"/>
      <c r="J1827" s="4"/>
      <c r="K1827" s="4"/>
      <c r="L1827" s="4"/>
      <c r="M1827" s="4"/>
      <c r="N1827" s="4"/>
      <c r="O1827" s="4"/>
      <c r="P1827" s="4"/>
      <c r="Q1827" s="4"/>
      <c r="R1827" s="4"/>
      <c r="S1827" s="4"/>
      <c r="T1827" s="4"/>
      <c r="U1827" s="4"/>
      <c r="V1827" s="4"/>
      <c r="W1827" s="4"/>
      <c r="X1827" s="4"/>
      <c r="Y1827" s="4"/>
      <c r="Z1827" s="4"/>
      <c r="AA1827" s="4"/>
      <c r="AB1827" s="53"/>
      <c r="AC1827" s="4"/>
      <c r="AD1827" s="4"/>
      <c r="AE1827" s="4"/>
      <c r="AF1827" s="4"/>
      <c r="AG1827" s="4"/>
    </row>
    <row r="1828" spans="4:33" x14ac:dyDescent="0.25">
      <c r="D1828" s="4"/>
      <c r="E1828" s="4"/>
      <c r="F1828" s="4"/>
      <c r="G1828" s="4"/>
      <c r="H1828" s="4"/>
      <c r="I1828" s="4"/>
      <c r="J1828" s="4"/>
      <c r="K1828" s="4"/>
      <c r="L1828" s="4"/>
      <c r="M1828" s="4"/>
      <c r="N1828" s="4"/>
      <c r="O1828" s="4"/>
      <c r="P1828" s="4"/>
      <c r="Q1828" s="4"/>
      <c r="R1828" s="4"/>
      <c r="S1828" s="4"/>
      <c r="T1828" s="4"/>
      <c r="U1828" s="4"/>
      <c r="V1828" s="4"/>
      <c r="W1828" s="4"/>
      <c r="X1828" s="4"/>
      <c r="Y1828" s="4"/>
      <c r="Z1828" s="4"/>
      <c r="AA1828" s="4"/>
      <c r="AB1828" s="53"/>
      <c r="AC1828" s="4"/>
      <c r="AD1828" s="4"/>
      <c r="AE1828" s="4"/>
      <c r="AF1828" s="4"/>
      <c r="AG1828" s="4"/>
    </row>
    <row r="1829" spans="4:33" x14ac:dyDescent="0.25">
      <c r="D1829" s="4"/>
      <c r="E1829" s="4"/>
      <c r="F1829" s="4"/>
      <c r="G1829" s="4"/>
      <c r="H1829" s="4"/>
      <c r="I1829" s="4"/>
      <c r="J1829" s="4"/>
      <c r="K1829" s="4"/>
      <c r="L1829" s="4"/>
      <c r="M1829" s="4"/>
      <c r="N1829" s="4"/>
      <c r="O1829" s="4"/>
      <c r="P1829" s="4"/>
      <c r="Q1829" s="4"/>
      <c r="R1829" s="4"/>
      <c r="S1829" s="4"/>
      <c r="T1829" s="4"/>
      <c r="U1829" s="4"/>
      <c r="V1829" s="4"/>
      <c r="W1829" s="4"/>
      <c r="X1829" s="4"/>
      <c r="Y1829" s="4"/>
      <c r="Z1829" s="4"/>
      <c r="AA1829" s="4"/>
      <c r="AB1829" s="53"/>
      <c r="AC1829" s="4"/>
      <c r="AD1829" s="4"/>
      <c r="AE1829" s="4"/>
      <c r="AF1829" s="4"/>
      <c r="AG1829" s="4"/>
    </row>
    <row r="1830" spans="4:33" x14ac:dyDescent="0.25">
      <c r="D1830" s="4"/>
      <c r="E1830" s="4"/>
      <c r="F1830" s="4"/>
      <c r="G1830" s="4"/>
      <c r="H1830" s="4"/>
      <c r="I1830" s="4"/>
      <c r="J1830" s="4"/>
      <c r="K1830" s="4"/>
      <c r="L1830" s="4"/>
      <c r="M1830" s="4"/>
      <c r="N1830" s="4"/>
      <c r="O1830" s="4"/>
      <c r="P1830" s="4"/>
      <c r="Q1830" s="4"/>
      <c r="R1830" s="4"/>
      <c r="S1830" s="4"/>
      <c r="T1830" s="4"/>
      <c r="U1830" s="4"/>
      <c r="V1830" s="4"/>
      <c r="W1830" s="4"/>
      <c r="X1830" s="4"/>
      <c r="Y1830" s="4"/>
      <c r="Z1830" s="4"/>
      <c r="AA1830" s="4"/>
      <c r="AB1830" s="53"/>
      <c r="AC1830" s="4"/>
      <c r="AD1830" s="4"/>
      <c r="AE1830" s="4"/>
      <c r="AF1830" s="4"/>
      <c r="AG1830" s="4"/>
    </row>
    <row r="1831" spans="4:33" x14ac:dyDescent="0.25">
      <c r="D1831" s="4"/>
      <c r="E1831" s="4"/>
      <c r="F1831" s="4"/>
      <c r="G1831" s="4"/>
      <c r="H1831" s="4"/>
      <c r="I1831" s="4"/>
      <c r="J1831" s="4"/>
      <c r="K1831" s="4"/>
      <c r="L1831" s="4"/>
      <c r="M1831" s="4"/>
      <c r="N1831" s="4"/>
      <c r="O1831" s="4"/>
      <c r="P1831" s="4"/>
      <c r="Q1831" s="4"/>
      <c r="R1831" s="4"/>
      <c r="S1831" s="4"/>
      <c r="T1831" s="4"/>
      <c r="U1831" s="4"/>
      <c r="V1831" s="4"/>
      <c r="W1831" s="4"/>
      <c r="X1831" s="4"/>
      <c r="Y1831" s="4"/>
      <c r="Z1831" s="4"/>
      <c r="AA1831" s="4"/>
      <c r="AB1831" s="53"/>
      <c r="AC1831" s="4"/>
      <c r="AD1831" s="4"/>
      <c r="AE1831" s="4"/>
      <c r="AF1831" s="4"/>
      <c r="AG1831" s="4"/>
    </row>
    <row r="1832" spans="4:33" x14ac:dyDescent="0.25">
      <c r="D1832" s="4"/>
      <c r="E1832" s="4"/>
      <c r="F1832" s="4"/>
      <c r="G1832" s="4"/>
      <c r="H1832" s="4"/>
      <c r="I1832" s="4"/>
      <c r="J1832" s="4"/>
      <c r="K1832" s="4"/>
      <c r="L1832" s="4"/>
      <c r="M1832" s="4"/>
      <c r="N1832" s="4"/>
      <c r="O1832" s="4"/>
      <c r="P1832" s="4"/>
      <c r="Q1832" s="4"/>
      <c r="R1832" s="4"/>
      <c r="S1832" s="4"/>
      <c r="T1832" s="4"/>
      <c r="U1832" s="4"/>
      <c r="V1832" s="4"/>
      <c r="W1832" s="4"/>
      <c r="X1832" s="4"/>
      <c r="Y1832" s="4"/>
      <c r="Z1832" s="4"/>
      <c r="AA1832" s="4"/>
      <c r="AB1832" s="53"/>
      <c r="AC1832" s="4"/>
      <c r="AD1832" s="4"/>
      <c r="AE1832" s="4"/>
      <c r="AF1832" s="4"/>
      <c r="AG1832" s="4"/>
    </row>
    <row r="1833" spans="4:33" x14ac:dyDescent="0.25">
      <c r="D1833" s="4"/>
      <c r="E1833" s="4"/>
      <c r="F1833" s="4"/>
      <c r="G1833" s="4"/>
      <c r="H1833" s="4"/>
      <c r="I1833" s="4"/>
      <c r="J1833" s="4"/>
      <c r="K1833" s="4"/>
      <c r="L1833" s="4"/>
      <c r="M1833" s="4"/>
      <c r="N1833" s="4"/>
      <c r="O1833" s="4"/>
      <c r="P1833" s="4"/>
      <c r="Q1833" s="4"/>
      <c r="R1833" s="4"/>
      <c r="S1833" s="4"/>
      <c r="T1833" s="4"/>
      <c r="U1833" s="4"/>
      <c r="V1833" s="4"/>
      <c r="W1833" s="4"/>
      <c r="X1833" s="4"/>
      <c r="Y1833" s="4"/>
      <c r="Z1833" s="4"/>
      <c r="AA1833" s="4"/>
      <c r="AB1833" s="53"/>
      <c r="AC1833" s="4"/>
      <c r="AD1833" s="4"/>
      <c r="AE1833" s="4"/>
      <c r="AF1833" s="4"/>
      <c r="AG1833" s="4"/>
    </row>
    <row r="1834" spans="4:33" x14ac:dyDescent="0.25">
      <c r="D1834" s="4"/>
      <c r="E1834" s="4"/>
      <c r="F1834" s="4"/>
      <c r="G1834" s="4"/>
      <c r="H1834" s="4"/>
      <c r="I1834" s="4"/>
      <c r="J1834" s="4"/>
      <c r="K1834" s="4"/>
      <c r="L1834" s="4"/>
      <c r="M1834" s="4"/>
      <c r="N1834" s="4"/>
      <c r="O1834" s="4"/>
      <c r="P1834" s="4"/>
      <c r="Q1834" s="4"/>
      <c r="R1834" s="4"/>
      <c r="S1834" s="4"/>
      <c r="T1834" s="4"/>
      <c r="U1834" s="4"/>
      <c r="V1834" s="4"/>
      <c r="W1834" s="4"/>
      <c r="X1834" s="4"/>
      <c r="Y1834" s="4"/>
      <c r="Z1834" s="4"/>
      <c r="AA1834" s="4"/>
      <c r="AB1834" s="53"/>
      <c r="AC1834" s="4"/>
      <c r="AD1834" s="4"/>
      <c r="AE1834" s="4"/>
      <c r="AF1834" s="4"/>
      <c r="AG1834" s="4"/>
    </row>
    <row r="1835" spans="4:33" x14ac:dyDescent="0.25">
      <c r="D1835" s="4"/>
      <c r="E1835" s="4"/>
      <c r="F1835" s="4"/>
      <c r="G1835" s="4"/>
      <c r="H1835" s="4"/>
      <c r="I1835" s="4"/>
      <c r="J1835" s="4"/>
      <c r="K1835" s="4"/>
      <c r="L1835" s="4"/>
      <c r="M1835" s="4"/>
      <c r="N1835" s="4"/>
      <c r="O1835" s="4"/>
      <c r="P1835" s="4"/>
      <c r="Q1835" s="4"/>
      <c r="R1835" s="4"/>
      <c r="S1835" s="4"/>
      <c r="T1835" s="4"/>
      <c r="U1835" s="4"/>
      <c r="V1835" s="4"/>
      <c r="W1835" s="4"/>
      <c r="X1835" s="4"/>
      <c r="Y1835" s="4"/>
      <c r="Z1835" s="4"/>
      <c r="AA1835" s="4"/>
      <c r="AB1835" s="53"/>
      <c r="AC1835" s="4"/>
      <c r="AD1835" s="4"/>
      <c r="AE1835" s="4"/>
      <c r="AF1835" s="4"/>
      <c r="AG1835" s="4"/>
    </row>
    <row r="1836" spans="4:33" x14ac:dyDescent="0.25">
      <c r="D1836" s="4"/>
      <c r="E1836" s="4"/>
      <c r="F1836" s="4"/>
      <c r="G1836" s="4"/>
      <c r="H1836" s="4"/>
      <c r="I1836" s="4"/>
      <c r="J1836" s="4"/>
      <c r="K1836" s="4"/>
      <c r="L1836" s="4"/>
      <c r="M1836" s="4"/>
      <c r="N1836" s="4"/>
      <c r="O1836" s="4"/>
      <c r="P1836" s="4"/>
      <c r="Q1836" s="4"/>
      <c r="R1836" s="4"/>
      <c r="S1836" s="4"/>
      <c r="T1836" s="4"/>
      <c r="U1836" s="4"/>
      <c r="V1836" s="4"/>
      <c r="W1836" s="4"/>
      <c r="X1836" s="4"/>
      <c r="Y1836" s="4"/>
      <c r="Z1836" s="4"/>
      <c r="AA1836" s="4"/>
      <c r="AB1836" s="53"/>
      <c r="AC1836" s="4"/>
      <c r="AD1836" s="4"/>
      <c r="AE1836" s="4"/>
      <c r="AF1836" s="4"/>
      <c r="AG1836" s="4"/>
    </row>
    <row r="1837" spans="4:33" x14ac:dyDescent="0.25">
      <c r="D1837" s="4"/>
      <c r="E1837" s="4"/>
      <c r="F1837" s="4"/>
      <c r="G1837" s="4"/>
      <c r="H1837" s="4"/>
      <c r="I1837" s="4"/>
      <c r="J1837" s="4"/>
      <c r="K1837" s="4"/>
      <c r="L1837" s="4"/>
      <c r="M1837" s="4"/>
      <c r="N1837" s="4"/>
      <c r="O1837" s="4"/>
      <c r="P1837" s="4"/>
      <c r="Q1837" s="4"/>
      <c r="R1837" s="4"/>
      <c r="S1837" s="4"/>
      <c r="T1837" s="4"/>
      <c r="U1837" s="4"/>
      <c r="V1837" s="4"/>
      <c r="W1837" s="4"/>
      <c r="X1837" s="4"/>
      <c r="Y1837" s="4"/>
      <c r="Z1837" s="4"/>
      <c r="AA1837" s="4"/>
      <c r="AB1837" s="53"/>
      <c r="AC1837" s="4"/>
      <c r="AD1837" s="4"/>
      <c r="AE1837" s="4"/>
      <c r="AF1837" s="4"/>
      <c r="AG1837" s="4"/>
    </row>
    <row r="1838" spans="4:33" x14ac:dyDescent="0.25">
      <c r="D1838" s="4"/>
      <c r="E1838" s="4"/>
      <c r="F1838" s="4"/>
      <c r="G1838" s="4"/>
      <c r="H1838" s="4"/>
      <c r="I1838" s="4"/>
      <c r="J1838" s="4"/>
      <c r="K1838" s="4"/>
      <c r="L1838" s="4"/>
      <c r="M1838" s="4"/>
      <c r="N1838" s="4"/>
      <c r="O1838" s="4"/>
      <c r="P1838" s="4"/>
      <c r="Q1838" s="4"/>
      <c r="R1838" s="4"/>
      <c r="S1838" s="4"/>
      <c r="T1838" s="4"/>
      <c r="U1838" s="4"/>
      <c r="V1838" s="4"/>
      <c r="W1838" s="4"/>
      <c r="X1838" s="4"/>
      <c r="Y1838" s="4"/>
      <c r="Z1838" s="4"/>
      <c r="AA1838" s="4"/>
      <c r="AB1838" s="53"/>
      <c r="AC1838" s="4"/>
      <c r="AD1838" s="4"/>
      <c r="AE1838" s="4"/>
      <c r="AF1838" s="4"/>
      <c r="AG1838" s="4"/>
    </row>
    <row r="1839" spans="4:33" x14ac:dyDescent="0.25">
      <c r="D1839" s="4"/>
      <c r="E1839" s="4"/>
      <c r="F1839" s="4"/>
      <c r="G1839" s="4"/>
      <c r="H1839" s="4"/>
      <c r="I1839" s="4"/>
      <c r="J1839" s="4"/>
      <c r="K1839" s="4"/>
      <c r="L1839" s="4"/>
      <c r="M1839" s="4"/>
      <c r="N1839" s="4"/>
      <c r="O1839" s="4"/>
      <c r="P1839" s="4"/>
      <c r="Q1839" s="4"/>
      <c r="R1839" s="4"/>
      <c r="S1839" s="4"/>
      <c r="T1839" s="4"/>
      <c r="U1839" s="4"/>
      <c r="V1839" s="4"/>
      <c r="W1839" s="4"/>
      <c r="X1839" s="4"/>
      <c r="Y1839" s="4"/>
      <c r="Z1839" s="4"/>
      <c r="AA1839" s="4"/>
      <c r="AB1839" s="53"/>
      <c r="AC1839" s="4"/>
      <c r="AD1839" s="4"/>
      <c r="AE1839" s="4"/>
      <c r="AF1839" s="4"/>
      <c r="AG1839" s="4"/>
    </row>
    <row r="1840" spans="4:33" x14ac:dyDescent="0.25">
      <c r="D1840" s="4"/>
      <c r="E1840" s="4"/>
      <c r="F1840" s="4"/>
      <c r="G1840" s="4"/>
      <c r="H1840" s="4"/>
      <c r="I1840" s="4"/>
      <c r="J1840" s="4"/>
      <c r="K1840" s="4"/>
      <c r="L1840" s="4"/>
      <c r="M1840" s="4"/>
      <c r="N1840" s="4"/>
      <c r="O1840" s="4"/>
      <c r="P1840" s="4"/>
      <c r="Q1840" s="4"/>
      <c r="R1840" s="4"/>
      <c r="S1840" s="4"/>
      <c r="T1840" s="4"/>
      <c r="U1840" s="4"/>
      <c r="V1840" s="4"/>
      <c r="W1840" s="4"/>
      <c r="X1840" s="4"/>
      <c r="Y1840" s="4"/>
      <c r="Z1840" s="4"/>
      <c r="AA1840" s="4"/>
      <c r="AB1840" s="53"/>
      <c r="AC1840" s="4"/>
      <c r="AD1840" s="4"/>
      <c r="AE1840" s="4"/>
      <c r="AF1840" s="4"/>
      <c r="AG1840" s="4"/>
    </row>
    <row r="1841" spans="4:33" x14ac:dyDescent="0.25">
      <c r="D1841" s="4"/>
      <c r="E1841" s="4"/>
      <c r="F1841" s="4"/>
      <c r="G1841" s="4"/>
      <c r="H1841" s="4"/>
      <c r="I1841" s="4"/>
      <c r="J1841" s="4"/>
      <c r="K1841" s="4"/>
      <c r="L1841" s="4"/>
      <c r="M1841" s="4"/>
      <c r="N1841" s="4"/>
      <c r="O1841" s="4"/>
      <c r="P1841" s="4"/>
      <c r="Q1841" s="4"/>
      <c r="R1841" s="4"/>
      <c r="S1841" s="4"/>
      <c r="T1841" s="4"/>
      <c r="U1841" s="4"/>
      <c r="V1841" s="4"/>
      <c r="W1841" s="4"/>
      <c r="X1841" s="4"/>
      <c r="Y1841" s="4"/>
      <c r="Z1841" s="4"/>
      <c r="AA1841" s="4"/>
      <c r="AB1841" s="53"/>
      <c r="AC1841" s="4"/>
      <c r="AD1841" s="4"/>
      <c r="AE1841" s="4"/>
      <c r="AF1841" s="4"/>
      <c r="AG1841" s="4"/>
    </row>
    <row r="1842" spans="4:33" x14ac:dyDescent="0.25">
      <c r="D1842" s="4"/>
      <c r="E1842" s="4"/>
      <c r="F1842" s="4"/>
      <c r="G1842" s="4"/>
      <c r="H1842" s="4"/>
      <c r="I1842" s="4"/>
      <c r="J1842" s="4"/>
      <c r="K1842" s="4"/>
      <c r="L1842" s="4"/>
      <c r="M1842" s="4"/>
      <c r="N1842" s="4"/>
      <c r="O1842" s="4"/>
      <c r="P1842" s="4"/>
      <c r="Q1842" s="4"/>
      <c r="R1842" s="4"/>
      <c r="S1842" s="4"/>
      <c r="T1842" s="4"/>
      <c r="U1842" s="4"/>
      <c r="V1842" s="4"/>
      <c r="W1842" s="4"/>
      <c r="X1842" s="4"/>
      <c r="Y1842" s="4"/>
      <c r="Z1842" s="4"/>
      <c r="AA1842" s="4"/>
      <c r="AB1842" s="53"/>
      <c r="AC1842" s="4"/>
      <c r="AD1842" s="4"/>
      <c r="AE1842" s="4"/>
      <c r="AF1842" s="4"/>
      <c r="AG1842" s="4"/>
    </row>
    <row r="1843" spans="4:33" x14ac:dyDescent="0.25">
      <c r="D1843" s="4"/>
      <c r="E1843" s="4"/>
      <c r="F1843" s="4"/>
      <c r="G1843" s="4"/>
      <c r="H1843" s="4"/>
      <c r="I1843" s="4"/>
      <c r="J1843" s="4"/>
      <c r="K1843" s="4"/>
      <c r="L1843" s="4"/>
      <c r="M1843" s="4"/>
      <c r="N1843" s="4"/>
      <c r="O1843" s="4"/>
      <c r="P1843" s="4"/>
      <c r="Q1843" s="4"/>
      <c r="R1843" s="4"/>
      <c r="S1843" s="4"/>
      <c r="T1843" s="4"/>
      <c r="U1843" s="4"/>
      <c r="V1843" s="4"/>
      <c r="W1843" s="4"/>
      <c r="X1843" s="4"/>
      <c r="Y1843" s="4"/>
      <c r="Z1843" s="4"/>
      <c r="AA1843" s="4"/>
      <c r="AB1843" s="53"/>
      <c r="AC1843" s="4"/>
      <c r="AD1843" s="4"/>
      <c r="AE1843" s="4"/>
      <c r="AF1843" s="4"/>
      <c r="AG1843" s="4"/>
    </row>
    <row r="1844" spans="4:33" x14ac:dyDescent="0.25">
      <c r="D1844" s="4"/>
      <c r="E1844" s="4"/>
      <c r="F1844" s="4"/>
      <c r="G1844" s="4"/>
      <c r="H1844" s="4"/>
      <c r="I1844" s="4"/>
      <c r="J1844" s="4"/>
      <c r="K1844" s="4"/>
      <c r="L1844" s="4"/>
      <c r="M1844" s="4"/>
      <c r="N1844" s="4"/>
      <c r="O1844" s="4"/>
      <c r="P1844" s="4"/>
      <c r="Q1844" s="4"/>
      <c r="R1844" s="4"/>
      <c r="S1844" s="4"/>
      <c r="T1844" s="4"/>
      <c r="U1844" s="4"/>
      <c r="V1844" s="4"/>
      <c r="W1844" s="4"/>
      <c r="X1844" s="4"/>
      <c r="Y1844" s="4"/>
      <c r="Z1844" s="4"/>
      <c r="AA1844" s="4"/>
      <c r="AB1844" s="53"/>
      <c r="AC1844" s="4"/>
      <c r="AD1844" s="4"/>
      <c r="AE1844" s="4"/>
      <c r="AF1844" s="4"/>
      <c r="AG1844" s="4"/>
    </row>
    <row r="1845" spans="4:33" x14ac:dyDescent="0.25">
      <c r="D1845" s="4"/>
      <c r="E1845" s="4"/>
      <c r="F1845" s="4"/>
      <c r="G1845" s="4"/>
      <c r="H1845" s="4"/>
      <c r="I1845" s="4"/>
      <c r="J1845" s="4"/>
      <c r="K1845" s="4"/>
      <c r="L1845" s="4"/>
      <c r="M1845" s="4"/>
      <c r="N1845" s="4"/>
      <c r="O1845" s="4"/>
      <c r="P1845" s="4"/>
      <c r="Q1845" s="4"/>
      <c r="R1845" s="4"/>
      <c r="S1845" s="4"/>
      <c r="T1845" s="4"/>
      <c r="U1845" s="4"/>
      <c r="V1845" s="4"/>
      <c r="W1845" s="4"/>
      <c r="X1845" s="4"/>
      <c r="Y1845" s="4"/>
      <c r="Z1845" s="4"/>
      <c r="AA1845" s="4"/>
      <c r="AB1845" s="53"/>
      <c r="AC1845" s="4"/>
      <c r="AD1845" s="4"/>
      <c r="AE1845" s="4"/>
      <c r="AF1845" s="4"/>
      <c r="AG1845" s="4"/>
    </row>
    <row r="1846" spans="4:33" x14ac:dyDescent="0.25">
      <c r="D1846" s="4"/>
      <c r="E1846" s="4"/>
      <c r="F1846" s="4"/>
      <c r="G1846" s="4"/>
      <c r="H1846" s="4"/>
      <c r="I1846" s="4"/>
      <c r="J1846" s="4"/>
      <c r="K1846" s="4"/>
      <c r="L1846" s="4"/>
      <c r="M1846" s="4"/>
      <c r="N1846" s="4"/>
      <c r="O1846" s="4"/>
      <c r="P1846" s="4"/>
      <c r="Q1846" s="4"/>
      <c r="R1846" s="4"/>
      <c r="S1846" s="4"/>
      <c r="T1846" s="4"/>
      <c r="U1846" s="4"/>
      <c r="V1846" s="4"/>
      <c r="W1846" s="4"/>
      <c r="X1846" s="4"/>
      <c r="Y1846" s="4"/>
      <c r="Z1846" s="4"/>
      <c r="AA1846" s="4"/>
      <c r="AB1846" s="53"/>
      <c r="AC1846" s="4"/>
      <c r="AD1846" s="4"/>
      <c r="AE1846" s="4"/>
      <c r="AF1846" s="4"/>
      <c r="AG1846" s="4"/>
    </row>
    <row r="1847" spans="4:33" x14ac:dyDescent="0.25">
      <c r="D1847" s="4"/>
      <c r="E1847" s="4"/>
      <c r="F1847" s="4"/>
      <c r="G1847" s="4"/>
      <c r="H1847" s="4"/>
      <c r="I1847" s="4"/>
      <c r="J1847" s="4"/>
      <c r="K1847" s="4"/>
      <c r="L1847" s="4"/>
      <c r="M1847" s="4"/>
      <c r="N1847" s="4"/>
      <c r="O1847" s="4"/>
      <c r="P1847" s="4"/>
      <c r="Q1847" s="4"/>
      <c r="R1847" s="4"/>
      <c r="S1847" s="4"/>
      <c r="T1847" s="4"/>
      <c r="U1847" s="4"/>
      <c r="V1847" s="4"/>
      <c r="W1847" s="4"/>
      <c r="X1847" s="4"/>
      <c r="Y1847" s="4"/>
      <c r="Z1847" s="4"/>
      <c r="AA1847" s="4"/>
      <c r="AB1847" s="53"/>
      <c r="AC1847" s="4"/>
      <c r="AD1847" s="4"/>
      <c r="AE1847" s="4"/>
      <c r="AF1847" s="4"/>
      <c r="AG1847" s="4"/>
    </row>
    <row r="1848" spans="4:33" x14ac:dyDescent="0.25">
      <c r="D1848" s="4"/>
      <c r="E1848" s="4"/>
      <c r="F1848" s="4"/>
      <c r="G1848" s="4"/>
      <c r="H1848" s="4"/>
      <c r="I1848" s="4"/>
      <c r="J1848" s="4"/>
      <c r="K1848" s="4"/>
      <c r="L1848" s="4"/>
      <c r="M1848" s="4"/>
      <c r="N1848" s="4"/>
      <c r="O1848" s="4"/>
      <c r="P1848" s="4"/>
      <c r="Q1848" s="4"/>
      <c r="R1848" s="4"/>
      <c r="S1848" s="4"/>
      <c r="T1848" s="4"/>
      <c r="U1848" s="4"/>
      <c r="V1848" s="4"/>
      <c r="W1848" s="4"/>
      <c r="X1848" s="4"/>
      <c r="Y1848" s="4"/>
      <c r="Z1848" s="4"/>
      <c r="AA1848" s="4"/>
      <c r="AB1848" s="53"/>
      <c r="AC1848" s="4"/>
      <c r="AD1848" s="4"/>
      <c r="AE1848" s="4"/>
      <c r="AF1848" s="4"/>
      <c r="AG1848" s="4"/>
    </row>
    <row r="1849" spans="4:33" x14ac:dyDescent="0.25">
      <c r="D1849" s="4"/>
      <c r="E1849" s="4"/>
      <c r="F1849" s="4"/>
      <c r="G1849" s="4"/>
      <c r="H1849" s="4"/>
      <c r="I1849" s="4"/>
      <c r="J1849" s="4"/>
      <c r="K1849" s="4"/>
      <c r="L1849" s="4"/>
      <c r="M1849" s="4"/>
      <c r="N1849" s="4"/>
      <c r="O1849" s="4"/>
      <c r="P1849" s="4"/>
      <c r="Q1849" s="4"/>
      <c r="R1849" s="4"/>
      <c r="S1849" s="4"/>
      <c r="T1849" s="4"/>
      <c r="U1849" s="4"/>
      <c r="V1849" s="4"/>
      <c r="W1849" s="4"/>
      <c r="X1849" s="4"/>
      <c r="Y1849" s="4"/>
      <c r="Z1849" s="4"/>
      <c r="AA1849" s="4"/>
      <c r="AB1849" s="53"/>
      <c r="AC1849" s="4"/>
      <c r="AD1849" s="4"/>
      <c r="AE1849" s="4"/>
      <c r="AF1849" s="4"/>
      <c r="AG1849" s="4"/>
    </row>
    <row r="1850" spans="4:33" x14ac:dyDescent="0.25">
      <c r="D1850" s="4"/>
      <c r="E1850" s="4"/>
      <c r="F1850" s="4"/>
      <c r="G1850" s="4"/>
      <c r="H1850" s="4"/>
      <c r="I1850" s="4"/>
      <c r="J1850" s="4"/>
      <c r="K1850" s="4"/>
      <c r="L1850" s="4"/>
      <c r="M1850" s="4"/>
      <c r="N1850" s="4"/>
      <c r="O1850" s="4"/>
      <c r="P1850" s="4"/>
      <c r="Q1850" s="4"/>
      <c r="R1850" s="4"/>
      <c r="S1850" s="4"/>
      <c r="T1850" s="4"/>
      <c r="U1850" s="4"/>
      <c r="V1850" s="4"/>
      <c r="W1850" s="4"/>
      <c r="X1850" s="4"/>
      <c r="Y1850" s="4"/>
      <c r="Z1850" s="4"/>
      <c r="AA1850" s="4"/>
      <c r="AB1850" s="53"/>
      <c r="AC1850" s="4"/>
      <c r="AD1850" s="4"/>
      <c r="AE1850" s="4"/>
      <c r="AF1850" s="4"/>
      <c r="AG1850" s="4"/>
    </row>
    <row r="1851" spans="4:33" x14ac:dyDescent="0.25">
      <c r="D1851" s="4"/>
      <c r="E1851" s="4"/>
      <c r="F1851" s="4"/>
      <c r="G1851" s="4"/>
      <c r="H1851" s="4"/>
      <c r="I1851" s="4"/>
      <c r="J1851" s="4"/>
      <c r="K1851" s="4"/>
      <c r="L1851" s="4"/>
      <c r="M1851" s="4"/>
      <c r="N1851" s="4"/>
      <c r="O1851" s="4"/>
      <c r="P1851" s="4"/>
      <c r="Q1851" s="4"/>
      <c r="R1851" s="4"/>
      <c r="S1851" s="4"/>
      <c r="T1851" s="4"/>
      <c r="U1851" s="4"/>
      <c r="V1851" s="4"/>
      <c r="W1851" s="4"/>
      <c r="X1851" s="4"/>
      <c r="Y1851" s="4"/>
      <c r="Z1851" s="4"/>
      <c r="AA1851" s="4"/>
      <c r="AB1851" s="53"/>
      <c r="AC1851" s="4"/>
      <c r="AD1851" s="4"/>
      <c r="AE1851" s="4"/>
      <c r="AF1851" s="4"/>
      <c r="AG1851" s="4"/>
    </row>
    <row r="1852" spans="4:33" x14ac:dyDescent="0.25">
      <c r="D1852" s="4"/>
      <c r="E1852" s="4"/>
      <c r="F1852" s="4"/>
      <c r="G1852" s="4"/>
      <c r="H1852" s="4"/>
      <c r="I1852" s="4"/>
      <c r="J1852" s="4"/>
      <c r="K1852" s="4"/>
      <c r="L1852" s="4"/>
      <c r="M1852" s="4"/>
      <c r="N1852" s="4"/>
      <c r="O1852" s="4"/>
      <c r="P1852" s="4"/>
      <c r="Q1852" s="4"/>
      <c r="R1852" s="4"/>
      <c r="S1852" s="4"/>
      <c r="T1852" s="4"/>
      <c r="U1852" s="4"/>
      <c r="V1852" s="4"/>
      <c r="W1852" s="4"/>
      <c r="X1852" s="4"/>
      <c r="Y1852" s="4"/>
      <c r="Z1852" s="4"/>
      <c r="AA1852" s="4"/>
      <c r="AB1852" s="53"/>
      <c r="AC1852" s="4"/>
      <c r="AD1852" s="4"/>
      <c r="AE1852" s="4"/>
      <c r="AF1852" s="4"/>
      <c r="AG1852" s="4"/>
    </row>
    <row r="1853" spans="4:33" x14ac:dyDescent="0.25">
      <c r="D1853" s="4"/>
      <c r="E1853" s="4"/>
      <c r="F1853" s="4"/>
      <c r="G1853" s="4"/>
      <c r="H1853" s="4"/>
      <c r="I1853" s="4"/>
      <c r="J1853" s="4"/>
      <c r="K1853" s="4"/>
      <c r="L1853" s="4"/>
      <c r="M1853" s="4"/>
      <c r="N1853" s="4"/>
      <c r="O1853" s="4"/>
      <c r="P1853" s="4"/>
      <c r="Q1853" s="4"/>
      <c r="R1853" s="4"/>
      <c r="S1853" s="4"/>
      <c r="T1853" s="4"/>
      <c r="U1853" s="4"/>
      <c r="V1853" s="4"/>
      <c r="W1853" s="4"/>
      <c r="X1853" s="4"/>
      <c r="Y1853" s="4"/>
      <c r="Z1853" s="4"/>
      <c r="AA1853" s="4"/>
      <c r="AB1853" s="53"/>
      <c r="AC1853" s="4"/>
      <c r="AD1853" s="4"/>
      <c r="AE1853" s="4"/>
      <c r="AF1853" s="4"/>
      <c r="AG1853" s="4"/>
    </row>
    <row r="1854" spans="4:33" x14ac:dyDescent="0.25">
      <c r="D1854" s="4"/>
      <c r="E1854" s="4"/>
      <c r="F1854" s="4"/>
      <c r="G1854" s="4"/>
      <c r="H1854" s="4"/>
      <c r="I1854" s="4"/>
      <c r="J1854" s="4"/>
      <c r="K1854" s="4"/>
      <c r="L1854" s="4"/>
      <c r="M1854" s="4"/>
      <c r="N1854" s="4"/>
      <c r="O1854" s="4"/>
      <c r="P1854" s="4"/>
      <c r="Q1854" s="4"/>
      <c r="R1854" s="4"/>
      <c r="S1854" s="4"/>
      <c r="T1854" s="4"/>
      <c r="U1854" s="4"/>
      <c r="V1854" s="4"/>
      <c r="W1854" s="4"/>
      <c r="X1854" s="4"/>
      <c r="Y1854" s="4"/>
      <c r="Z1854" s="4"/>
      <c r="AA1854" s="4"/>
      <c r="AB1854" s="53"/>
      <c r="AC1854" s="4"/>
      <c r="AD1854" s="4"/>
      <c r="AE1854" s="4"/>
      <c r="AF1854" s="4"/>
      <c r="AG1854" s="4"/>
    </row>
    <row r="1855" spans="4:33" x14ac:dyDescent="0.25">
      <c r="D1855" s="4"/>
      <c r="E1855" s="4"/>
      <c r="F1855" s="4"/>
      <c r="G1855" s="4"/>
      <c r="H1855" s="4"/>
      <c r="I1855" s="4"/>
      <c r="J1855" s="4"/>
      <c r="K1855" s="4"/>
      <c r="L1855" s="4"/>
      <c r="M1855" s="4"/>
      <c r="N1855" s="4"/>
      <c r="O1855" s="4"/>
      <c r="P1855" s="4"/>
      <c r="Q1855" s="4"/>
      <c r="R1855" s="4"/>
      <c r="S1855" s="4"/>
      <c r="T1855" s="4"/>
      <c r="U1855" s="4"/>
      <c r="V1855" s="4"/>
      <c r="W1855" s="4"/>
      <c r="X1855" s="4"/>
      <c r="Y1855" s="4"/>
      <c r="Z1855" s="4"/>
      <c r="AA1855" s="4"/>
      <c r="AB1855" s="53"/>
      <c r="AC1855" s="4"/>
      <c r="AD1855" s="4"/>
      <c r="AE1855" s="4"/>
      <c r="AF1855" s="4"/>
      <c r="AG1855" s="4"/>
    </row>
    <row r="1856" spans="4:33" x14ac:dyDescent="0.25">
      <c r="D1856" s="4"/>
      <c r="E1856" s="4"/>
      <c r="F1856" s="4"/>
      <c r="G1856" s="4"/>
      <c r="H1856" s="4"/>
      <c r="I1856" s="4"/>
      <c r="J1856" s="4"/>
      <c r="K1856" s="4"/>
      <c r="L1856" s="4"/>
      <c r="M1856" s="4"/>
      <c r="N1856" s="4"/>
      <c r="O1856" s="4"/>
      <c r="P1856" s="4"/>
      <c r="Q1856" s="4"/>
      <c r="R1856" s="4"/>
      <c r="S1856" s="4"/>
      <c r="T1856" s="4"/>
      <c r="U1856" s="4"/>
      <c r="V1856" s="4"/>
      <c r="W1856" s="4"/>
      <c r="X1856" s="4"/>
      <c r="Y1856" s="4"/>
      <c r="Z1856" s="4"/>
      <c r="AA1856" s="4"/>
      <c r="AB1856" s="53"/>
      <c r="AC1856" s="4"/>
      <c r="AD1856" s="4"/>
      <c r="AE1856" s="4"/>
      <c r="AF1856" s="4"/>
      <c r="AG1856" s="4"/>
    </row>
    <row r="1857" spans="4:33" x14ac:dyDescent="0.25">
      <c r="D1857" s="4"/>
      <c r="E1857" s="4"/>
      <c r="F1857" s="4"/>
      <c r="G1857" s="4"/>
      <c r="H1857" s="4"/>
      <c r="I1857" s="4"/>
      <c r="J1857" s="4"/>
      <c r="K1857" s="4"/>
      <c r="L1857" s="4"/>
      <c r="M1857" s="4"/>
      <c r="N1857" s="4"/>
      <c r="O1857" s="4"/>
      <c r="P1857" s="4"/>
      <c r="Q1857" s="4"/>
      <c r="R1857" s="4"/>
      <c r="S1857" s="4"/>
      <c r="T1857" s="4"/>
      <c r="U1857" s="4"/>
      <c r="V1857" s="4"/>
      <c r="W1857" s="4"/>
      <c r="X1857" s="4"/>
      <c r="Y1857" s="4"/>
      <c r="Z1857" s="4"/>
      <c r="AA1857" s="4"/>
      <c r="AB1857" s="53"/>
      <c r="AC1857" s="4"/>
      <c r="AD1857" s="4"/>
      <c r="AE1857" s="4"/>
      <c r="AF1857" s="4"/>
      <c r="AG1857" s="4"/>
    </row>
    <row r="1858" spans="4:33" x14ac:dyDescent="0.25">
      <c r="D1858" s="4"/>
      <c r="E1858" s="4"/>
      <c r="F1858" s="4"/>
      <c r="G1858" s="4"/>
      <c r="H1858" s="4"/>
      <c r="I1858" s="4"/>
      <c r="J1858" s="4"/>
      <c r="K1858" s="4"/>
      <c r="L1858" s="4"/>
      <c r="M1858" s="4"/>
      <c r="N1858" s="4"/>
      <c r="O1858" s="4"/>
      <c r="P1858" s="4"/>
      <c r="Q1858" s="4"/>
      <c r="R1858" s="4"/>
      <c r="S1858" s="4"/>
      <c r="T1858" s="4"/>
      <c r="U1858" s="4"/>
      <c r="V1858" s="4"/>
      <c r="W1858" s="4"/>
      <c r="X1858" s="4"/>
      <c r="Y1858" s="4"/>
      <c r="Z1858" s="4"/>
      <c r="AA1858" s="4"/>
      <c r="AB1858" s="53"/>
      <c r="AC1858" s="4"/>
      <c r="AD1858" s="4"/>
      <c r="AE1858" s="4"/>
      <c r="AF1858" s="4"/>
      <c r="AG1858" s="4"/>
    </row>
    <row r="1859" spans="4:33" x14ac:dyDescent="0.25">
      <c r="D1859" s="4"/>
      <c r="E1859" s="4"/>
      <c r="F1859" s="4"/>
      <c r="G1859" s="4"/>
      <c r="H1859" s="4"/>
      <c r="I1859" s="4"/>
      <c r="J1859" s="4"/>
      <c r="K1859" s="4"/>
      <c r="L1859" s="4"/>
      <c r="M1859" s="4"/>
      <c r="N1859" s="4"/>
      <c r="O1859" s="4"/>
      <c r="P1859" s="4"/>
      <c r="Q1859" s="4"/>
      <c r="R1859" s="4"/>
      <c r="S1859" s="4"/>
      <c r="T1859" s="4"/>
      <c r="U1859" s="4"/>
      <c r="V1859" s="4"/>
      <c r="W1859" s="4"/>
      <c r="X1859" s="4"/>
      <c r="Y1859" s="4"/>
      <c r="Z1859" s="4"/>
      <c r="AA1859" s="4"/>
      <c r="AB1859" s="53"/>
      <c r="AC1859" s="4"/>
      <c r="AD1859" s="4"/>
      <c r="AE1859" s="4"/>
      <c r="AF1859" s="4"/>
      <c r="AG1859" s="4"/>
    </row>
    <row r="1860" spans="4:33" x14ac:dyDescent="0.25">
      <c r="D1860" s="4"/>
      <c r="E1860" s="4"/>
      <c r="F1860" s="4"/>
      <c r="G1860" s="4"/>
      <c r="H1860" s="4"/>
      <c r="I1860" s="4"/>
      <c r="J1860" s="4"/>
      <c r="K1860" s="4"/>
      <c r="L1860" s="4"/>
      <c r="M1860" s="4"/>
      <c r="N1860" s="4"/>
      <c r="O1860" s="4"/>
      <c r="P1860" s="4"/>
      <c r="Q1860" s="4"/>
      <c r="R1860" s="4"/>
      <c r="S1860" s="4"/>
      <c r="T1860" s="4"/>
      <c r="U1860" s="4"/>
      <c r="V1860" s="4"/>
      <c r="W1860" s="4"/>
      <c r="X1860" s="4"/>
      <c r="Y1860" s="4"/>
      <c r="Z1860" s="4"/>
      <c r="AA1860" s="4"/>
      <c r="AB1860" s="53"/>
      <c r="AC1860" s="4"/>
      <c r="AD1860" s="4"/>
      <c r="AE1860" s="4"/>
      <c r="AF1860" s="4"/>
      <c r="AG1860" s="4"/>
    </row>
    <row r="1861" spans="4:33" x14ac:dyDescent="0.25">
      <c r="D1861" s="4"/>
      <c r="E1861" s="4"/>
      <c r="F1861" s="4"/>
      <c r="G1861" s="4"/>
      <c r="H1861" s="4"/>
      <c r="I1861" s="4"/>
      <c r="J1861" s="4"/>
      <c r="K1861" s="4"/>
      <c r="L1861" s="4"/>
      <c r="M1861" s="4"/>
      <c r="N1861" s="4"/>
      <c r="O1861" s="4"/>
      <c r="P1861" s="4"/>
      <c r="Q1861" s="4"/>
      <c r="R1861" s="4"/>
      <c r="S1861" s="4"/>
      <c r="T1861" s="4"/>
      <c r="U1861" s="4"/>
      <c r="V1861" s="4"/>
      <c r="W1861" s="4"/>
      <c r="X1861" s="4"/>
      <c r="Y1861" s="4"/>
      <c r="Z1861" s="4"/>
      <c r="AA1861" s="4"/>
      <c r="AB1861" s="53"/>
      <c r="AC1861" s="4"/>
      <c r="AD1861" s="4"/>
      <c r="AE1861" s="4"/>
      <c r="AF1861" s="4"/>
      <c r="AG1861" s="4"/>
    </row>
    <row r="1862" spans="4:33" x14ac:dyDescent="0.25">
      <c r="D1862" s="4"/>
      <c r="E1862" s="4"/>
      <c r="F1862" s="4"/>
      <c r="G1862" s="4"/>
      <c r="H1862" s="4"/>
      <c r="I1862" s="4"/>
      <c r="J1862" s="4"/>
      <c r="K1862" s="4"/>
      <c r="L1862" s="4"/>
      <c r="M1862" s="4"/>
      <c r="N1862" s="4"/>
      <c r="O1862" s="4"/>
      <c r="P1862" s="4"/>
      <c r="Q1862" s="4"/>
      <c r="R1862" s="4"/>
      <c r="S1862" s="4"/>
      <c r="T1862" s="4"/>
      <c r="U1862" s="4"/>
      <c r="V1862" s="4"/>
      <c r="W1862" s="4"/>
      <c r="X1862" s="4"/>
      <c r="Y1862" s="4"/>
      <c r="Z1862" s="4"/>
      <c r="AA1862" s="4"/>
      <c r="AB1862" s="53"/>
      <c r="AC1862" s="4"/>
      <c r="AD1862" s="4"/>
      <c r="AE1862" s="4"/>
      <c r="AF1862" s="4"/>
      <c r="AG1862" s="4"/>
    </row>
    <row r="1863" spans="4:33" x14ac:dyDescent="0.25">
      <c r="D1863" s="4"/>
      <c r="E1863" s="4"/>
      <c r="F1863" s="4"/>
      <c r="G1863" s="4"/>
      <c r="H1863" s="4"/>
      <c r="I1863" s="4"/>
      <c r="J1863" s="4"/>
      <c r="K1863" s="4"/>
      <c r="L1863" s="4"/>
      <c r="M1863" s="4"/>
      <c r="N1863" s="4"/>
      <c r="O1863" s="4"/>
      <c r="P1863" s="4"/>
      <c r="Q1863" s="4"/>
      <c r="R1863" s="4"/>
      <c r="S1863" s="4"/>
      <c r="T1863" s="4"/>
      <c r="U1863" s="4"/>
      <c r="V1863" s="4"/>
      <c r="W1863" s="4"/>
      <c r="X1863" s="4"/>
      <c r="Y1863" s="4"/>
      <c r="Z1863" s="4"/>
      <c r="AA1863" s="4"/>
      <c r="AB1863" s="53"/>
      <c r="AC1863" s="4"/>
      <c r="AD1863" s="4"/>
      <c r="AE1863" s="4"/>
      <c r="AF1863" s="4"/>
      <c r="AG1863" s="4"/>
    </row>
    <row r="1864" spans="4:33" x14ac:dyDescent="0.25">
      <c r="D1864" s="4"/>
      <c r="E1864" s="4"/>
      <c r="F1864" s="4"/>
      <c r="G1864" s="4"/>
      <c r="H1864" s="4"/>
      <c r="I1864" s="4"/>
      <c r="J1864" s="4"/>
      <c r="K1864" s="4"/>
      <c r="L1864" s="4"/>
      <c r="M1864" s="4"/>
      <c r="N1864" s="4"/>
      <c r="O1864" s="4"/>
      <c r="P1864" s="4"/>
      <c r="Q1864" s="4"/>
      <c r="R1864" s="4"/>
      <c r="S1864" s="4"/>
      <c r="T1864" s="4"/>
      <c r="U1864" s="4"/>
      <c r="V1864" s="4"/>
      <c r="W1864" s="4"/>
      <c r="X1864" s="4"/>
      <c r="Y1864" s="4"/>
      <c r="Z1864" s="4"/>
      <c r="AA1864" s="4"/>
      <c r="AB1864" s="53"/>
      <c r="AC1864" s="4"/>
      <c r="AD1864" s="4"/>
      <c r="AE1864" s="4"/>
      <c r="AF1864" s="4"/>
      <c r="AG1864" s="4"/>
    </row>
    <row r="1865" spans="4:33" x14ac:dyDescent="0.25">
      <c r="D1865" s="4"/>
      <c r="E1865" s="4"/>
      <c r="F1865" s="4"/>
      <c r="G1865" s="4"/>
      <c r="H1865" s="4"/>
      <c r="I1865" s="4"/>
      <c r="J1865" s="4"/>
      <c r="K1865" s="4"/>
      <c r="L1865" s="4"/>
      <c r="M1865" s="4"/>
      <c r="N1865" s="4"/>
      <c r="O1865" s="4"/>
      <c r="P1865" s="4"/>
      <c r="Q1865" s="4"/>
      <c r="R1865" s="4"/>
      <c r="S1865" s="4"/>
      <c r="T1865" s="4"/>
      <c r="U1865" s="4"/>
      <c r="V1865" s="4"/>
      <c r="W1865" s="4"/>
      <c r="X1865" s="4"/>
      <c r="Y1865" s="4"/>
      <c r="Z1865" s="4"/>
      <c r="AA1865" s="4"/>
      <c r="AB1865" s="53"/>
      <c r="AC1865" s="4"/>
      <c r="AD1865" s="4"/>
      <c r="AE1865" s="4"/>
      <c r="AF1865" s="4"/>
      <c r="AG1865" s="4"/>
    </row>
    <row r="1866" spans="4:33" x14ac:dyDescent="0.25">
      <c r="D1866" s="4"/>
      <c r="E1866" s="4"/>
      <c r="F1866" s="4"/>
      <c r="G1866" s="4"/>
      <c r="H1866" s="4"/>
      <c r="I1866" s="4"/>
      <c r="J1866" s="4"/>
      <c r="K1866" s="4"/>
      <c r="L1866" s="4"/>
      <c r="M1866" s="4"/>
      <c r="N1866" s="4"/>
      <c r="O1866" s="4"/>
      <c r="P1866" s="4"/>
      <c r="Q1866" s="4"/>
      <c r="R1866" s="4"/>
      <c r="S1866" s="4"/>
      <c r="T1866" s="4"/>
      <c r="U1866" s="4"/>
      <c r="V1866" s="4"/>
      <c r="W1866" s="4"/>
      <c r="X1866" s="4"/>
      <c r="Y1866" s="4"/>
      <c r="Z1866" s="4"/>
      <c r="AA1866" s="4"/>
      <c r="AB1866" s="53"/>
      <c r="AC1866" s="4"/>
      <c r="AD1866" s="4"/>
      <c r="AE1866" s="4"/>
      <c r="AF1866" s="4"/>
      <c r="AG1866" s="4"/>
    </row>
    <row r="1867" spans="4:33" x14ac:dyDescent="0.25">
      <c r="D1867" s="4"/>
      <c r="E1867" s="4"/>
      <c r="F1867" s="4"/>
      <c r="G1867" s="4"/>
      <c r="H1867" s="4"/>
      <c r="I1867" s="4"/>
      <c r="J1867" s="4"/>
      <c r="K1867" s="4"/>
      <c r="L1867" s="4"/>
      <c r="M1867" s="4"/>
      <c r="N1867" s="4"/>
      <c r="O1867" s="4"/>
      <c r="P1867" s="4"/>
      <c r="Q1867" s="4"/>
      <c r="R1867" s="4"/>
      <c r="S1867" s="4"/>
      <c r="T1867" s="4"/>
      <c r="U1867" s="4"/>
      <c r="V1867" s="4"/>
      <c r="W1867" s="4"/>
      <c r="X1867" s="4"/>
      <c r="Y1867" s="4"/>
      <c r="Z1867" s="4"/>
      <c r="AA1867" s="4"/>
      <c r="AB1867" s="53"/>
      <c r="AC1867" s="4"/>
      <c r="AD1867" s="4"/>
      <c r="AE1867" s="4"/>
      <c r="AF1867" s="4"/>
      <c r="AG1867" s="4"/>
    </row>
    <row r="1868" spans="4:33" x14ac:dyDescent="0.25">
      <c r="D1868" s="4"/>
      <c r="E1868" s="4"/>
      <c r="F1868" s="4"/>
      <c r="G1868" s="4"/>
      <c r="H1868" s="4"/>
      <c r="I1868" s="4"/>
      <c r="J1868" s="4"/>
      <c r="K1868" s="4"/>
      <c r="L1868" s="4"/>
      <c r="M1868" s="4"/>
      <c r="N1868" s="4"/>
      <c r="O1868" s="4"/>
      <c r="P1868" s="4"/>
      <c r="Q1868" s="4"/>
      <c r="R1868" s="4"/>
      <c r="S1868" s="4"/>
      <c r="T1868" s="4"/>
      <c r="U1868" s="4"/>
      <c r="V1868" s="4"/>
      <c r="W1868" s="4"/>
      <c r="X1868" s="4"/>
      <c r="Y1868" s="4"/>
      <c r="Z1868" s="4"/>
      <c r="AA1868" s="4"/>
      <c r="AB1868" s="53"/>
      <c r="AC1868" s="4"/>
      <c r="AD1868" s="4"/>
      <c r="AE1868" s="4"/>
      <c r="AF1868" s="4"/>
      <c r="AG1868" s="4"/>
    </row>
    <row r="1869" spans="4:33" x14ac:dyDescent="0.25">
      <c r="D1869" s="4"/>
      <c r="E1869" s="4"/>
      <c r="F1869" s="4"/>
      <c r="G1869" s="4"/>
      <c r="H1869" s="4"/>
      <c r="I1869" s="4"/>
      <c r="J1869" s="4"/>
      <c r="K1869" s="4"/>
      <c r="L1869" s="4"/>
      <c r="M1869" s="4"/>
      <c r="N1869" s="4"/>
      <c r="O1869" s="4"/>
      <c r="P1869" s="4"/>
      <c r="Q1869" s="4"/>
      <c r="R1869" s="4"/>
      <c r="S1869" s="4"/>
      <c r="T1869" s="4"/>
      <c r="U1869" s="4"/>
      <c r="V1869" s="4"/>
      <c r="W1869" s="4"/>
      <c r="X1869" s="4"/>
      <c r="Y1869" s="4"/>
      <c r="Z1869" s="4"/>
      <c r="AA1869" s="4"/>
      <c r="AB1869" s="53"/>
      <c r="AC1869" s="4"/>
      <c r="AD1869" s="4"/>
      <c r="AE1869" s="4"/>
      <c r="AF1869" s="4"/>
      <c r="AG1869" s="4"/>
    </row>
    <row r="1870" spans="4:33" x14ac:dyDescent="0.25">
      <c r="D1870" s="4"/>
      <c r="E1870" s="4"/>
      <c r="F1870" s="4"/>
      <c r="G1870" s="4"/>
      <c r="H1870" s="4"/>
      <c r="I1870" s="4"/>
      <c r="J1870" s="4"/>
      <c r="K1870" s="4"/>
      <c r="L1870" s="4"/>
      <c r="M1870" s="4"/>
      <c r="N1870" s="4"/>
      <c r="O1870" s="4"/>
      <c r="P1870" s="4"/>
      <c r="Q1870" s="4"/>
      <c r="R1870" s="4"/>
      <c r="S1870" s="4"/>
      <c r="T1870" s="4"/>
      <c r="U1870" s="4"/>
      <c r="V1870" s="4"/>
      <c r="W1870" s="4"/>
      <c r="X1870" s="4"/>
      <c r="Y1870" s="4"/>
      <c r="Z1870" s="4"/>
      <c r="AA1870" s="4"/>
      <c r="AB1870" s="53"/>
      <c r="AC1870" s="4"/>
      <c r="AD1870" s="4"/>
      <c r="AE1870" s="4"/>
      <c r="AF1870" s="4"/>
      <c r="AG1870" s="4"/>
    </row>
    <row r="1871" spans="4:33" x14ac:dyDescent="0.25">
      <c r="D1871" s="4"/>
      <c r="E1871" s="4"/>
      <c r="F1871" s="4"/>
      <c r="G1871" s="4"/>
      <c r="H1871" s="4"/>
      <c r="I1871" s="4"/>
      <c r="J1871" s="4"/>
      <c r="K1871" s="4"/>
      <c r="L1871" s="4"/>
      <c r="M1871" s="4"/>
      <c r="N1871" s="4"/>
      <c r="O1871" s="4"/>
      <c r="P1871" s="4"/>
      <c r="Q1871" s="4"/>
      <c r="R1871" s="4"/>
      <c r="S1871" s="4"/>
      <c r="T1871" s="4"/>
      <c r="U1871" s="4"/>
      <c r="V1871" s="4"/>
      <c r="W1871" s="4"/>
      <c r="X1871" s="4"/>
      <c r="Y1871" s="4"/>
      <c r="Z1871" s="4"/>
      <c r="AA1871" s="4"/>
      <c r="AB1871" s="53"/>
      <c r="AC1871" s="4"/>
      <c r="AD1871" s="4"/>
      <c r="AE1871" s="4"/>
      <c r="AF1871" s="4"/>
      <c r="AG1871" s="4"/>
    </row>
    <row r="1872" spans="4:33" x14ac:dyDescent="0.25">
      <c r="D1872" s="4"/>
      <c r="E1872" s="4"/>
      <c r="F1872" s="4"/>
      <c r="G1872" s="4"/>
      <c r="H1872" s="4"/>
      <c r="I1872" s="4"/>
      <c r="J1872" s="4"/>
      <c r="K1872" s="4"/>
      <c r="L1872" s="4"/>
      <c r="M1872" s="4"/>
      <c r="N1872" s="4"/>
      <c r="O1872" s="4"/>
      <c r="P1872" s="4"/>
      <c r="Q1872" s="4"/>
      <c r="R1872" s="4"/>
      <c r="S1872" s="4"/>
      <c r="T1872" s="4"/>
      <c r="U1872" s="4"/>
      <c r="V1872" s="4"/>
      <c r="W1872" s="4"/>
      <c r="X1872" s="4"/>
      <c r="Y1872" s="4"/>
      <c r="Z1872" s="4"/>
      <c r="AA1872" s="4"/>
      <c r="AB1872" s="53"/>
      <c r="AC1872" s="4"/>
      <c r="AD1872" s="4"/>
      <c r="AE1872" s="4"/>
      <c r="AF1872" s="4"/>
      <c r="AG1872" s="4"/>
    </row>
    <row r="1873" spans="4:33" x14ac:dyDescent="0.25">
      <c r="D1873" s="4"/>
      <c r="E1873" s="4"/>
      <c r="F1873" s="4"/>
      <c r="G1873" s="4"/>
      <c r="H1873" s="4"/>
      <c r="I1873" s="4"/>
      <c r="J1873" s="4"/>
      <c r="K1873" s="4"/>
      <c r="L1873" s="4"/>
      <c r="M1873" s="4"/>
      <c r="N1873" s="4"/>
      <c r="O1873" s="4"/>
      <c r="P1873" s="4"/>
      <c r="Q1873" s="4"/>
      <c r="R1873" s="4"/>
      <c r="S1873" s="4"/>
      <c r="T1873" s="4"/>
      <c r="U1873" s="4"/>
      <c r="V1873" s="4"/>
      <c r="W1873" s="4"/>
      <c r="X1873" s="4"/>
      <c r="Y1873" s="4"/>
      <c r="Z1873" s="4"/>
      <c r="AA1873" s="4"/>
      <c r="AB1873" s="53"/>
      <c r="AC1873" s="4"/>
      <c r="AD1873" s="4"/>
      <c r="AE1873" s="4"/>
      <c r="AF1873" s="4"/>
      <c r="AG1873" s="4"/>
    </row>
    <row r="1874" spans="4:33" x14ac:dyDescent="0.25">
      <c r="D1874" s="4"/>
      <c r="E1874" s="4"/>
      <c r="F1874" s="4"/>
      <c r="G1874" s="4"/>
      <c r="H1874" s="4"/>
      <c r="I1874" s="4"/>
      <c r="J1874" s="4"/>
      <c r="K1874" s="4"/>
      <c r="L1874" s="4"/>
      <c r="M1874" s="4"/>
      <c r="N1874" s="4"/>
      <c r="O1874" s="4"/>
      <c r="P1874" s="4"/>
      <c r="Q1874" s="4"/>
      <c r="R1874" s="4"/>
      <c r="S1874" s="4"/>
      <c r="T1874" s="4"/>
      <c r="U1874" s="4"/>
      <c r="V1874" s="4"/>
      <c r="W1874" s="4"/>
      <c r="X1874" s="4"/>
      <c r="Y1874" s="4"/>
      <c r="Z1874" s="4"/>
      <c r="AA1874" s="4"/>
      <c r="AB1874" s="53"/>
      <c r="AC1874" s="4"/>
      <c r="AD1874" s="4"/>
      <c r="AE1874" s="4"/>
      <c r="AF1874" s="4"/>
      <c r="AG1874" s="4"/>
    </row>
    <row r="1875" spans="4:33" x14ac:dyDescent="0.25">
      <c r="D1875" s="4"/>
      <c r="E1875" s="4"/>
      <c r="F1875" s="4"/>
      <c r="G1875" s="4"/>
      <c r="H1875" s="4"/>
      <c r="I1875" s="4"/>
      <c r="J1875" s="4"/>
      <c r="K1875" s="4"/>
      <c r="L1875" s="4"/>
      <c r="M1875" s="4"/>
      <c r="N1875" s="4"/>
      <c r="O1875" s="4"/>
      <c r="P1875" s="4"/>
      <c r="Q1875" s="4"/>
      <c r="R1875" s="4"/>
      <c r="S1875" s="4"/>
      <c r="T1875" s="4"/>
      <c r="U1875" s="4"/>
      <c r="V1875" s="4"/>
      <c r="W1875" s="4"/>
      <c r="X1875" s="4"/>
      <c r="Y1875" s="4"/>
      <c r="Z1875" s="4"/>
      <c r="AA1875" s="4"/>
      <c r="AB1875" s="53"/>
      <c r="AC1875" s="4"/>
      <c r="AD1875" s="4"/>
      <c r="AE1875" s="4"/>
      <c r="AF1875" s="4"/>
      <c r="AG1875" s="4"/>
    </row>
    <row r="1876" spans="4:33" x14ac:dyDescent="0.25">
      <c r="D1876" s="4"/>
      <c r="E1876" s="4"/>
      <c r="F1876" s="4"/>
      <c r="G1876" s="4"/>
      <c r="H1876" s="4"/>
      <c r="I1876" s="4"/>
      <c r="J1876" s="4"/>
      <c r="K1876" s="4"/>
      <c r="L1876" s="4"/>
      <c r="M1876" s="4"/>
      <c r="N1876" s="4"/>
      <c r="O1876" s="4"/>
      <c r="P1876" s="4"/>
      <c r="Q1876" s="4"/>
      <c r="R1876" s="4"/>
      <c r="S1876" s="4"/>
      <c r="T1876" s="4"/>
      <c r="U1876" s="4"/>
      <c r="V1876" s="4"/>
      <c r="W1876" s="4"/>
      <c r="X1876" s="4"/>
      <c r="Y1876" s="4"/>
      <c r="Z1876" s="4"/>
      <c r="AA1876" s="4"/>
      <c r="AB1876" s="53"/>
      <c r="AC1876" s="4"/>
      <c r="AD1876" s="4"/>
      <c r="AE1876" s="4"/>
      <c r="AF1876" s="4"/>
      <c r="AG1876" s="4"/>
    </row>
    <row r="1877" spans="4:33" x14ac:dyDescent="0.25">
      <c r="D1877" s="4"/>
      <c r="E1877" s="4"/>
      <c r="F1877" s="4"/>
      <c r="G1877" s="4"/>
      <c r="H1877" s="4"/>
      <c r="I1877" s="4"/>
      <c r="J1877" s="4"/>
      <c r="K1877" s="4"/>
      <c r="L1877" s="4"/>
      <c r="M1877" s="4"/>
      <c r="N1877" s="4"/>
      <c r="O1877" s="4"/>
      <c r="P1877" s="4"/>
      <c r="Q1877" s="4"/>
      <c r="R1877" s="4"/>
      <c r="S1877" s="4"/>
      <c r="T1877" s="4"/>
      <c r="U1877" s="4"/>
      <c r="V1877" s="4"/>
      <c r="W1877" s="4"/>
      <c r="X1877" s="4"/>
      <c r="Y1877" s="4"/>
      <c r="Z1877" s="4"/>
      <c r="AA1877" s="4"/>
      <c r="AB1877" s="53"/>
      <c r="AC1877" s="4"/>
      <c r="AD1877" s="4"/>
      <c r="AE1877" s="4"/>
      <c r="AF1877" s="4"/>
      <c r="AG1877" s="4"/>
    </row>
    <row r="1878" spans="4:33" x14ac:dyDescent="0.25">
      <c r="D1878" s="4"/>
      <c r="E1878" s="4"/>
      <c r="F1878" s="4"/>
      <c r="G1878" s="4"/>
      <c r="H1878" s="4"/>
      <c r="I1878" s="4"/>
      <c r="J1878" s="4"/>
      <c r="K1878" s="4"/>
      <c r="L1878" s="4"/>
      <c r="M1878" s="4"/>
      <c r="N1878" s="4"/>
      <c r="O1878" s="4"/>
      <c r="P1878" s="4"/>
      <c r="Q1878" s="4"/>
      <c r="R1878" s="4"/>
      <c r="S1878" s="4"/>
      <c r="T1878" s="4"/>
      <c r="U1878" s="4"/>
      <c r="V1878" s="4"/>
      <c r="W1878" s="4"/>
      <c r="X1878" s="4"/>
      <c r="Y1878" s="4"/>
      <c r="Z1878" s="4"/>
      <c r="AA1878" s="4"/>
      <c r="AB1878" s="53"/>
      <c r="AC1878" s="4"/>
      <c r="AD1878" s="4"/>
      <c r="AE1878" s="4"/>
      <c r="AF1878" s="4"/>
      <c r="AG1878" s="4"/>
    </row>
    <row r="1879" spans="4:33" x14ac:dyDescent="0.25">
      <c r="D1879" s="4"/>
      <c r="E1879" s="4"/>
      <c r="F1879" s="4"/>
      <c r="G1879" s="4"/>
      <c r="H1879" s="4"/>
      <c r="I1879" s="4"/>
      <c r="J1879" s="4"/>
      <c r="K1879" s="4"/>
      <c r="L1879" s="4"/>
      <c r="M1879" s="4"/>
      <c r="N1879" s="4"/>
      <c r="O1879" s="4"/>
      <c r="P1879" s="4"/>
      <c r="Q1879" s="4"/>
      <c r="R1879" s="4"/>
      <c r="S1879" s="4"/>
      <c r="T1879" s="4"/>
      <c r="U1879" s="4"/>
      <c r="V1879" s="4"/>
      <c r="W1879" s="4"/>
      <c r="X1879" s="4"/>
      <c r="Y1879" s="4"/>
      <c r="Z1879" s="4"/>
      <c r="AA1879" s="4"/>
      <c r="AB1879" s="53"/>
      <c r="AC1879" s="4"/>
      <c r="AD1879" s="4"/>
      <c r="AE1879" s="4"/>
      <c r="AF1879" s="4"/>
      <c r="AG1879" s="4"/>
    </row>
    <row r="1880" spans="4:33" x14ac:dyDescent="0.25">
      <c r="D1880" s="4"/>
      <c r="E1880" s="4"/>
      <c r="F1880" s="4"/>
      <c r="G1880" s="4"/>
      <c r="H1880" s="4"/>
      <c r="I1880" s="4"/>
      <c r="J1880" s="4"/>
      <c r="K1880" s="4"/>
      <c r="L1880" s="4"/>
      <c r="M1880" s="4"/>
      <c r="N1880" s="4"/>
      <c r="O1880" s="4"/>
      <c r="P1880" s="4"/>
      <c r="Q1880" s="4"/>
      <c r="R1880" s="4"/>
      <c r="S1880" s="4"/>
      <c r="T1880" s="4"/>
      <c r="U1880" s="4"/>
      <c r="V1880" s="4"/>
      <c r="W1880" s="4"/>
      <c r="X1880" s="4"/>
      <c r="Y1880" s="4"/>
      <c r="Z1880" s="4"/>
      <c r="AA1880" s="4"/>
      <c r="AB1880" s="53"/>
      <c r="AC1880" s="4"/>
      <c r="AD1880" s="4"/>
      <c r="AE1880" s="4"/>
      <c r="AF1880" s="4"/>
      <c r="AG1880" s="4"/>
    </row>
    <row r="1881" spans="4:33" x14ac:dyDescent="0.25">
      <c r="D1881" s="4"/>
      <c r="E1881" s="4"/>
      <c r="F1881" s="4"/>
      <c r="G1881" s="4"/>
      <c r="H1881" s="4"/>
      <c r="I1881" s="4"/>
      <c r="J1881" s="4"/>
      <c r="K1881" s="4"/>
      <c r="L1881" s="4"/>
      <c r="M1881" s="4"/>
      <c r="N1881" s="4"/>
      <c r="O1881" s="4"/>
      <c r="P1881" s="4"/>
      <c r="Q1881" s="4"/>
      <c r="R1881" s="4"/>
      <c r="S1881" s="4"/>
      <c r="T1881" s="4"/>
      <c r="U1881" s="4"/>
      <c r="V1881" s="4"/>
      <c r="W1881" s="4"/>
      <c r="X1881" s="4"/>
      <c r="Y1881" s="4"/>
      <c r="Z1881" s="4"/>
      <c r="AA1881" s="4"/>
      <c r="AB1881" s="53"/>
      <c r="AC1881" s="4"/>
      <c r="AD1881" s="4"/>
      <c r="AE1881" s="4"/>
      <c r="AF1881" s="4"/>
      <c r="AG1881" s="4"/>
    </row>
    <row r="1882" spans="4:33" x14ac:dyDescent="0.25">
      <c r="D1882" s="4"/>
      <c r="E1882" s="4"/>
      <c r="F1882" s="4"/>
      <c r="G1882" s="4"/>
      <c r="H1882" s="4"/>
      <c r="I1882" s="4"/>
      <c r="J1882" s="4"/>
      <c r="K1882" s="4"/>
      <c r="L1882" s="4"/>
      <c r="M1882" s="4"/>
      <c r="N1882" s="4"/>
      <c r="O1882" s="4"/>
      <c r="P1882" s="4"/>
      <c r="Q1882" s="4"/>
      <c r="R1882" s="4"/>
      <c r="S1882" s="4"/>
      <c r="T1882" s="4"/>
      <c r="U1882" s="4"/>
      <c r="V1882" s="4"/>
      <c r="W1882" s="4"/>
      <c r="X1882" s="4"/>
      <c r="Y1882" s="4"/>
      <c r="Z1882" s="4"/>
      <c r="AA1882" s="4"/>
      <c r="AB1882" s="53"/>
      <c r="AC1882" s="4"/>
      <c r="AD1882" s="4"/>
      <c r="AE1882" s="4"/>
      <c r="AF1882" s="4"/>
      <c r="AG1882" s="4"/>
    </row>
    <row r="1883" spans="4:33" x14ac:dyDescent="0.25">
      <c r="D1883" s="4"/>
      <c r="E1883" s="4"/>
      <c r="F1883" s="4"/>
      <c r="G1883" s="4"/>
      <c r="H1883" s="4"/>
      <c r="I1883" s="4"/>
      <c r="J1883" s="4"/>
      <c r="K1883" s="4"/>
      <c r="L1883" s="4"/>
      <c r="M1883" s="4"/>
      <c r="N1883" s="4"/>
      <c r="O1883" s="4"/>
      <c r="P1883" s="4"/>
      <c r="Q1883" s="4"/>
      <c r="R1883" s="4"/>
      <c r="S1883" s="4"/>
      <c r="T1883" s="4"/>
      <c r="U1883" s="4"/>
      <c r="V1883" s="4"/>
      <c r="W1883" s="4"/>
      <c r="X1883" s="4"/>
      <c r="Y1883" s="4"/>
      <c r="Z1883" s="4"/>
      <c r="AA1883" s="4"/>
      <c r="AB1883" s="53"/>
      <c r="AC1883" s="4"/>
      <c r="AD1883" s="4"/>
      <c r="AE1883" s="4"/>
      <c r="AF1883" s="4"/>
      <c r="AG1883" s="4"/>
    </row>
    <row r="1884" spans="4:33" x14ac:dyDescent="0.25">
      <c r="D1884" s="4"/>
      <c r="E1884" s="4"/>
      <c r="F1884" s="4"/>
      <c r="G1884" s="4"/>
      <c r="H1884" s="4"/>
      <c r="I1884" s="4"/>
      <c r="J1884" s="4"/>
      <c r="K1884" s="4"/>
      <c r="L1884" s="4"/>
      <c r="M1884" s="4"/>
      <c r="N1884" s="4"/>
      <c r="O1884" s="4"/>
      <c r="P1884" s="4"/>
      <c r="Q1884" s="4"/>
      <c r="R1884" s="4"/>
      <c r="S1884" s="4"/>
      <c r="T1884" s="4"/>
      <c r="U1884" s="4"/>
      <c r="V1884" s="4"/>
      <c r="W1884" s="4"/>
      <c r="X1884" s="4"/>
      <c r="Y1884" s="4"/>
      <c r="Z1884" s="4"/>
      <c r="AA1884" s="4"/>
      <c r="AB1884" s="53"/>
      <c r="AC1884" s="4"/>
      <c r="AD1884" s="4"/>
      <c r="AE1884" s="4"/>
      <c r="AF1884" s="4"/>
      <c r="AG1884" s="4"/>
    </row>
    <row r="1885" spans="4:33" x14ac:dyDescent="0.25">
      <c r="D1885" s="4"/>
      <c r="E1885" s="4"/>
      <c r="F1885" s="4"/>
      <c r="G1885" s="4"/>
      <c r="H1885" s="4"/>
      <c r="I1885" s="4"/>
      <c r="J1885" s="4"/>
      <c r="K1885" s="4"/>
      <c r="L1885" s="4"/>
      <c r="M1885" s="4"/>
      <c r="N1885" s="4"/>
      <c r="O1885" s="4"/>
      <c r="P1885" s="4"/>
      <c r="Q1885" s="4"/>
      <c r="R1885" s="4"/>
      <c r="S1885" s="4"/>
      <c r="T1885" s="4"/>
      <c r="U1885" s="4"/>
      <c r="V1885" s="4"/>
      <c r="W1885" s="4"/>
      <c r="X1885" s="4"/>
      <c r="Y1885" s="4"/>
      <c r="Z1885" s="4"/>
      <c r="AA1885" s="4"/>
      <c r="AB1885" s="53"/>
      <c r="AC1885" s="4"/>
      <c r="AD1885" s="4"/>
      <c r="AE1885" s="4"/>
      <c r="AF1885" s="4"/>
      <c r="AG1885" s="4"/>
    </row>
    <row r="1886" spans="4:33" x14ac:dyDescent="0.25">
      <c r="D1886" s="4"/>
      <c r="E1886" s="4"/>
      <c r="F1886" s="4"/>
      <c r="G1886" s="4"/>
      <c r="H1886" s="4"/>
      <c r="I1886" s="4"/>
      <c r="J1886" s="4"/>
      <c r="K1886" s="4"/>
      <c r="L1886" s="4"/>
      <c r="M1886" s="4"/>
      <c r="N1886" s="4"/>
      <c r="O1886" s="4"/>
      <c r="P1886" s="4"/>
      <c r="Q1886" s="4"/>
      <c r="R1886" s="4"/>
      <c r="S1886" s="4"/>
      <c r="T1886" s="4"/>
      <c r="U1886" s="4"/>
      <c r="V1886" s="4"/>
      <c r="W1886" s="4"/>
      <c r="X1886" s="4"/>
      <c r="Y1886" s="4"/>
      <c r="Z1886" s="4"/>
      <c r="AA1886" s="4"/>
      <c r="AB1886" s="53"/>
      <c r="AC1886" s="4"/>
      <c r="AD1886" s="4"/>
      <c r="AE1886" s="4"/>
      <c r="AF1886" s="4"/>
      <c r="AG1886" s="4"/>
    </row>
    <row r="1887" spans="4:33" x14ac:dyDescent="0.25">
      <c r="D1887" s="4"/>
      <c r="E1887" s="4"/>
      <c r="F1887" s="4"/>
      <c r="G1887" s="4"/>
      <c r="H1887" s="4"/>
      <c r="I1887" s="4"/>
      <c r="J1887" s="4"/>
      <c r="K1887" s="4"/>
      <c r="L1887" s="4"/>
      <c r="M1887" s="4"/>
      <c r="N1887" s="4"/>
      <c r="O1887" s="4"/>
      <c r="P1887" s="4"/>
      <c r="Q1887" s="4"/>
      <c r="R1887" s="4"/>
      <c r="S1887" s="4"/>
      <c r="T1887" s="4"/>
      <c r="U1887" s="4"/>
      <c r="V1887" s="4"/>
      <c r="W1887" s="4"/>
      <c r="X1887" s="4"/>
      <c r="Y1887" s="4"/>
      <c r="Z1887" s="4"/>
      <c r="AA1887" s="4"/>
      <c r="AB1887" s="53"/>
      <c r="AC1887" s="4"/>
      <c r="AD1887" s="4"/>
      <c r="AE1887" s="4"/>
      <c r="AF1887" s="4"/>
      <c r="AG1887" s="4"/>
    </row>
    <row r="1888" spans="4:33" x14ac:dyDescent="0.25">
      <c r="D1888" s="4"/>
      <c r="E1888" s="4"/>
      <c r="F1888" s="4"/>
      <c r="G1888" s="4"/>
      <c r="H1888" s="4"/>
      <c r="I1888" s="4"/>
      <c r="J1888" s="4"/>
      <c r="K1888" s="4"/>
      <c r="L1888" s="4"/>
      <c r="M1888" s="4"/>
      <c r="N1888" s="4"/>
      <c r="O1888" s="4"/>
      <c r="P1888" s="4"/>
      <c r="Q1888" s="4"/>
      <c r="R1888" s="4"/>
      <c r="S1888" s="4"/>
      <c r="T1888" s="4"/>
      <c r="U1888" s="4"/>
      <c r="V1888" s="4"/>
      <c r="W1888" s="4"/>
      <c r="X1888" s="4"/>
      <c r="Y1888" s="4"/>
      <c r="Z1888" s="4"/>
      <c r="AA1888" s="4"/>
      <c r="AB1888" s="53"/>
      <c r="AC1888" s="4"/>
      <c r="AD1888" s="4"/>
      <c r="AE1888" s="4"/>
      <c r="AF1888" s="4"/>
      <c r="AG1888" s="4"/>
    </row>
    <row r="1889" spans="4:33" x14ac:dyDescent="0.25">
      <c r="D1889" s="4"/>
      <c r="E1889" s="4"/>
      <c r="F1889" s="4"/>
      <c r="G1889" s="4"/>
      <c r="H1889" s="4"/>
      <c r="I1889" s="4"/>
      <c r="J1889" s="4"/>
      <c r="K1889" s="4"/>
      <c r="L1889" s="4"/>
      <c r="M1889" s="4"/>
      <c r="N1889" s="4"/>
      <c r="O1889" s="4"/>
      <c r="P1889" s="4"/>
      <c r="Q1889" s="4"/>
      <c r="R1889" s="4"/>
      <c r="S1889" s="4"/>
      <c r="T1889" s="4"/>
      <c r="U1889" s="4"/>
      <c r="V1889" s="4"/>
      <c r="W1889" s="4"/>
      <c r="X1889" s="4"/>
      <c r="Y1889" s="4"/>
      <c r="Z1889" s="4"/>
      <c r="AA1889" s="4"/>
      <c r="AB1889" s="53"/>
      <c r="AC1889" s="4"/>
      <c r="AD1889" s="4"/>
      <c r="AE1889" s="4"/>
      <c r="AF1889" s="4"/>
      <c r="AG1889" s="4"/>
    </row>
    <row r="1890" spans="4:33" x14ac:dyDescent="0.25">
      <c r="D1890" s="4"/>
      <c r="E1890" s="4"/>
      <c r="F1890" s="4"/>
      <c r="G1890" s="4"/>
      <c r="H1890" s="4"/>
      <c r="I1890" s="4"/>
      <c r="J1890" s="4"/>
      <c r="K1890" s="4"/>
      <c r="L1890" s="4"/>
      <c r="M1890" s="4"/>
      <c r="N1890" s="4"/>
      <c r="O1890" s="4"/>
      <c r="P1890" s="4"/>
      <c r="Q1890" s="4"/>
      <c r="R1890" s="4"/>
      <c r="S1890" s="4"/>
      <c r="T1890" s="4"/>
      <c r="U1890" s="4"/>
      <c r="V1890" s="4"/>
      <c r="W1890" s="4"/>
      <c r="X1890" s="4"/>
      <c r="Y1890" s="4"/>
      <c r="Z1890" s="4"/>
      <c r="AA1890" s="4"/>
      <c r="AB1890" s="53"/>
      <c r="AC1890" s="4"/>
      <c r="AD1890" s="4"/>
      <c r="AE1890" s="4"/>
      <c r="AF1890" s="4"/>
      <c r="AG1890" s="4"/>
    </row>
    <row r="1891" spans="4:33" x14ac:dyDescent="0.25">
      <c r="D1891" s="4"/>
      <c r="E1891" s="4"/>
      <c r="F1891" s="4"/>
      <c r="G1891" s="4"/>
      <c r="H1891" s="4"/>
      <c r="I1891" s="4"/>
      <c r="J1891" s="4"/>
      <c r="K1891" s="4"/>
      <c r="L1891" s="4"/>
      <c r="M1891" s="4"/>
      <c r="N1891" s="4"/>
      <c r="O1891" s="4"/>
      <c r="P1891" s="4"/>
      <c r="Q1891" s="4"/>
      <c r="R1891" s="4"/>
      <c r="S1891" s="4"/>
      <c r="T1891" s="4"/>
      <c r="U1891" s="4"/>
      <c r="V1891" s="4"/>
      <c r="W1891" s="4"/>
      <c r="X1891" s="4"/>
      <c r="Y1891" s="4"/>
      <c r="Z1891" s="4"/>
      <c r="AA1891" s="4"/>
      <c r="AB1891" s="53"/>
      <c r="AC1891" s="4"/>
      <c r="AD1891" s="4"/>
      <c r="AE1891" s="4"/>
      <c r="AF1891" s="4"/>
      <c r="AG1891" s="4"/>
    </row>
    <row r="1892" spans="4:33" x14ac:dyDescent="0.25">
      <c r="D1892" s="4"/>
      <c r="E1892" s="4"/>
      <c r="F1892" s="4"/>
      <c r="G1892" s="4"/>
      <c r="H1892" s="4"/>
      <c r="I1892" s="4"/>
      <c r="J1892" s="4"/>
      <c r="K1892" s="4"/>
      <c r="L1892" s="4"/>
      <c r="M1892" s="4"/>
      <c r="N1892" s="4"/>
      <c r="O1892" s="4"/>
      <c r="P1892" s="4"/>
      <c r="Q1892" s="4"/>
      <c r="R1892" s="4"/>
      <c r="S1892" s="4"/>
      <c r="T1892" s="4"/>
      <c r="U1892" s="4"/>
      <c r="V1892" s="4"/>
      <c r="W1892" s="4"/>
      <c r="X1892" s="4"/>
      <c r="Y1892" s="4"/>
      <c r="Z1892" s="4"/>
      <c r="AA1892" s="4"/>
      <c r="AB1892" s="53"/>
      <c r="AC1892" s="4"/>
      <c r="AD1892" s="4"/>
      <c r="AE1892" s="4"/>
      <c r="AF1892" s="4"/>
      <c r="AG1892" s="4"/>
    </row>
    <row r="1893" spans="4:33" x14ac:dyDescent="0.25">
      <c r="D1893" s="4"/>
      <c r="E1893" s="4"/>
      <c r="F1893" s="4"/>
      <c r="G1893" s="4"/>
      <c r="H1893" s="4"/>
      <c r="I1893" s="4"/>
      <c r="J1893" s="4"/>
      <c r="K1893" s="4"/>
      <c r="L1893" s="4"/>
      <c r="M1893" s="4"/>
      <c r="N1893" s="4"/>
      <c r="O1893" s="4"/>
      <c r="P1893" s="4"/>
      <c r="Q1893" s="4"/>
      <c r="R1893" s="4"/>
      <c r="S1893" s="4"/>
      <c r="T1893" s="4"/>
      <c r="U1893" s="4"/>
      <c r="V1893" s="4"/>
      <c r="W1893" s="4"/>
      <c r="X1893" s="4"/>
      <c r="Y1893" s="4"/>
      <c r="Z1893" s="4"/>
      <c r="AA1893" s="4"/>
      <c r="AB1893" s="53"/>
      <c r="AC1893" s="4"/>
      <c r="AD1893" s="4"/>
      <c r="AE1893" s="4"/>
      <c r="AF1893" s="4"/>
      <c r="AG1893" s="4"/>
    </row>
    <row r="1894" spans="4:33" x14ac:dyDescent="0.25">
      <c r="D1894" s="4"/>
      <c r="E1894" s="4"/>
      <c r="F1894" s="4"/>
      <c r="G1894" s="4"/>
      <c r="H1894" s="4"/>
      <c r="I1894" s="4"/>
      <c r="J1894" s="4"/>
      <c r="K1894" s="4"/>
      <c r="L1894" s="4"/>
      <c r="M1894" s="4"/>
      <c r="N1894" s="4"/>
      <c r="O1894" s="4"/>
      <c r="P1894" s="4"/>
      <c r="Q1894" s="4"/>
      <c r="R1894" s="4"/>
      <c r="S1894" s="4"/>
      <c r="T1894" s="4"/>
      <c r="U1894" s="4"/>
      <c r="V1894" s="4"/>
      <c r="W1894" s="4"/>
      <c r="X1894" s="4"/>
      <c r="Y1894" s="4"/>
      <c r="Z1894" s="4"/>
      <c r="AA1894" s="4"/>
      <c r="AB1894" s="53"/>
      <c r="AC1894" s="4"/>
      <c r="AD1894" s="4"/>
      <c r="AE1894" s="4"/>
      <c r="AF1894" s="4"/>
      <c r="AG1894" s="4"/>
    </row>
    <row r="1895" spans="4:33" x14ac:dyDescent="0.25">
      <c r="D1895" s="4"/>
      <c r="E1895" s="4"/>
      <c r="F1895" s="4"/>
      <c r="G1895" s="4"/>
      <c r="H1895" s="4"/>
      <c r="I1895" s="4"/>
      <c r="J1895" s="4"/>
      <c r="K1895" s="4"/>
      <c r="L1895" s="4"/>
      <c r="M1895" s="4"/>
      <c r="N1895" s="4"/>
      <c r="O1895" s="4"/>
      <c r="P1895" s="4"/>
      <c r="Q1895" s="4"/>
      <c r="R1895" s="4"/>
      <c r="S1895" s="4"/>
      <c r="T1895" s="4"/>
      <c r="U1895" s="4"/>
      <c r="V1895" s="4"/>
      <c r="W1895" s="4"/>
      <c r="X1895" s="4"/>
      <c r="Y1895" s="4"/>
      <c r="Z1895" s="4"/>
      <c r="AA1895" s="4"/>
      <c r="AB1895" s="53"/>
      <c r="AC1895" s="4"/>
      <c r="AD1895" s="4"/>
      <c r="AE1895" s="4"/>
      <c r="AF1895" s="4"/>
      <c r="AG1895" s="4"/>
    </row>
    <row r="1896" spans="4:33" x14ac:dyDescent="0.25">
      <c r="D1896" s="4"/>
      <c r="E1896" s="4"/>
      <c r="F1896" s="4"/>
      <c r="G1896" s="4"/>
      <c r="H1896" s="4"/>
      <c r="I1896" s="4"/>
      <c r="J1896" s="4"/>
      <c r="K1896" s="4"/>
      <c r="L1896" s="4"/>
      <c r="M1896" s="4"/>
      <c r="N1896" s="4"/>
      <c r="O1896" s="4"/>
      <c r="P1896" s="4"/>
      <c r="Q1896" s="4"/>
      <c r="R1896" s="4"/>
      <c r="S1896" s="4"/>
      <c r="T1896" s="4"/>
      <c r="U1896" s="4"/>
      <c r="V1896" s="4"/>
      <c r="W1896" s="4"/>
      <c r="X1896" s="4"/>
      <c r="Y1896" s="4"/>
      <c r="Z1896" s="4"/>
      <c r="AA1896" s="4"/>
      <c r="AB1896" s="53"/>
      <c r="AC1896" s="4"/>
      <c r="AD1896" s="4"/>
      <c r="AE1896" s="4"/>
      <c r="AF1896" s="4"/>
      <c r="AG1896" s="4"/>
    </row>
    <row r="1897" spans="4:33" x14ac:dyDescent="0.25">
      <c r="D1897" s="4"/>
      <c r="E1897" s="4"/>
      <c r="F1897" s="4"/>
      <c r="G1897" s="4"/>
      <c r="H1897" s="4"/>
      <c r="I1897" s="4"/>
      <c r="J1897" s="4"/>
      <c r="K1897" s="4"/>
      <c r="L1897" s="4"/>
      <c r="M1897" s="4"/>
      <c r="N1897" s="4"/>
      <c r="O1897" s="4"/>
      <c r="P1897" s="4"/>
      <c r="Q1897" s="4"/>
      <c r="R1897" s="4"/>
      <c r="S1897" s="4"/>
      <c r="T1897" s="4"/>
      <c r="U1897" s="4"/>
      <c r="V1897" s="4"/>
      <c r="W1897" s="4"/>
      <c r="X1897" s="4"/>
      <c r="Y1897" s="4"/>
      <c r="Z1897" s="4"/>
      <c r="AA1897" s="4"/>
      <c r="AB1897" s="53"/>
      <c r="AC1897" s="4"/>
      <c r="AD1897" s="4"/>
      <c r="AE1897" s="4"/>
      <c r="AF1897" s="4"/>
      <c r="AG1897" s="4"/>
    </row>
    <row r="1898" spans="4:33" x14ac:dyDescent="0.25">
      <c r="D1898" s="4"/>
      <c r="E1898" s="4"/>
      <c r="F1898" s="4"/>
      <c r="G1898" s="4"/>
      <c r="H1898" s="4"/>
      <c r="I1898" s="4"/>
      <c r="J1898" s="4"/>
      <c r="K1898" s="4"/>
      <c r="L1898" s="4"/>
      <c r="M1898" s="4"/>
      <c r="N1898" s="4"/>
      <c r="O1898" s="4"/>
      <c r="P1898" s="4"/>
      <c r="Q1898" s="4"/>
      <c r="R1898" s="4"/>
      <c r="S1898" s="4"/>
      <c r="T1898" s="4"/>
      <c r="U1898" s="4"/>
      <c r="V1898" s="4"/>
      <c r="W1898" s="4"/>
      <c r="X1898" s="4"/>
      <c r="Y1898" s="4"/>
      <c r="Z1898" s="4"/>
      <c r="AA1898" s="4"/>
      <c r="AB1898" s="53"/>
      <c r="AC1898" s="4"/>
      <c r="AD1898" s="4"/>
      <c r="AE1898" s="4"/>
      <c r="AF1898" s="4"/>
      <c r="AG1898" s="4"/>
    </row>
    <row r="1899" spans="4:33" x14ac:dyDescent="0.25">
      <c r="D1899" s="4"/>
      <c r="E1899" s="4"/>
      <c r="F1899" s="4"/>
      <c r="G1899" s="4"/>
      <c r="H1899" s="4"/>
      <c r="I1899" s="4"/>
      <c r="J1899" s="4"/>
      <c r="K1899" s="4"/>
      <c r="L1899" s="4"/>
      <c r="M1899" s="4"/>
      <c r="N1899" s="4"/>
      <c r="O1899" s="4"/>
      <c r="P1899" s="4"/>
      <c r="Q1899" s="4"/>
      <c r="R1899" s="4"/>
      <c r="S1899" s="4"/>
      <c r="T1899" s="4"/>
      <c r="U1899" s="4"/>
      <c r="V1899" s="4"/>
      <c r="W1899" s="4"/>
      <c r="X1899" s="4"/>
      <c r="Y1899" s="4"/>
      <c r="Z1899" s="4"/>
      <c r="AA1899" s="4"/>
      <c r="AB1899" s="53"/>
      <c r="AC1899" s="4"/>
      <c r="AD1899" s="4"/>
      <c r="AE1899" s="4"/>
      <c r="AF1899" s="4"/>
      <c r="AG1899" s="4"/>
    </row>
    <row r="1900" spans="4:33" x14ac:dyDescent="0.25">
      <c r="D1900" s="4"/>
      <c r="E1900" s="4"/>
      <c r="F1900" s="4"/>
      <c r="G1900" s="4"/>
      <c r="H1900" s="4"/>
      <c r="I1900" s="4"/>
      <c r="J1900" s="4"/>
      <c r="K1900" s="4"/>
      <c r="L1900" s="4"/>
      <c r="M1900" s="4"/>
      <c r="N1900" s="4"/>
      <c r="O1900" s="4"/>
      <c r="P1900" s="4"/>
      <c r="Q1900" s="4"/>
      <c r="R1900" s="4"/>
      <c r="S1900" s="4"/>
      <c r="T1900" s="4"/>
      <c r="U1900" s="4"/>
      <c r="V1900" s="4"/>
      <c r="W1900" s="4"/>
      <c r="X1900" s="4"/>
      <c r="Y1900" s="4"/>
      <c r="Z1900" s="4"/>
      <c r="AA1900" s="4"/>
      <c r="AB1900" s="53"/>
      <c r="AC1900" s="4"/>
      <c r="AD1900" s="4"/>
      <c r="AE1900" s="4"/>
      <c r="AF1900" s="4"/>
      <c r="AG1900" s="4"/>
    </row>
    <row r="1901" spans="4:33" x14ac:dyDescent="0.25">
      <c r="D1901" s="4"/>
      <c r="E1901" s="4"/>
      <c r="F1901" s="4"/>
      <c r="G1901" s="4"/>
      <c r="H1901" s="4"/>
      <c r="I1901" s="4"/>
      <c r="J1901" s="4"/>
      <c r="K1901" s="4"/>
      <c r="L1901" s="4"/>
      <c r="M1901" s="4"/>
      <c r="N1901" s="4"/>
      <c r="O1901" s="4"/>
      <c r="P1901" s="4"/>
      <c r="Q1901" s="4"/>
      <c r="R1901" s="4"/>
      <c r="S1901" s="4"/>
      <c r="T1901" s="4"/>
      <c r="U1901" s="4"/>
      <c r="V1901" s="4"/>
      <c r="W1901" s="4"/>
      <c r="X1901" s="4"/>
      <c r="Y1901" s="4"/>
      <c r="Z1901" s="4"/>
      <c r="AA1901" s="4"/>
      <c r="AB1901" s="53"/>
      <c r="AC1901" s="4"/>
      <c r="AD1901" s="4"/>
      <c r="AE1901" s="4"/>
      <c r="AF1901" s="4"/>
      <c r="AG1901" s="4"/>
    </row>
    <row r="1902" spans="4:33" x14ac:dyDescent="0.25">
      <c r="D1902" s="4"/>
      <c r="E1902" s="4"/>
      <c r="F1902" s="4"/>
      <c r="G1902" s="4"/>
      <c r="H1902" s="4"/>
      <c r="I1902" s="4"/>
      <c r="J1902" s="4"/>
      <c r="K1902" s="4"/>
      <c r="L1902" s="4"/>
      <c r="M1902" s="4"/>
      <c r="N1902" s="4"/>
      <c r="O1902" s="4"/>
      <c r="P1902" s="4"/>
      <c r="Q1902" s="4"/>
      <c r="R1902" s="4"/>
      <c r="S1902" s="4"/>
      <c r="T1902" s="4"/>
      <c r="U1902" s="4"/>
      <c r="V1902" s="4"/>
      <c r="W1902" s="4"/>
      <c r="X1902" s="4"/>
      <c r="Y1902" s="4"/>
      <c r="Z1902" s="4"/>
      <c r="AA1902" s="4"/>
      <c r="AB1902" s="53"/>
      <c r="AC1902" s="4"/>
      <c r="AD1902" s="4"/>
      <c r="AE1902" s="4"/>
      <c r="AF1902" s="4"/>
      <c r="AG1902" s="4"/>
    </row>
    <row r="1903" spans="4:33" x14ac:dyDescent="0.25">
      <c r="D1903" s="4"/>
      <c r="E1903" s="4"/>
      <c r="F1903" s="4"/>
      <c r="G1903" s="4"/>
      <c r="H1903" s="4"/>
      <c r="I1903" s="4"/>
      <c r="J1903" s="4"/>
      <c r="K1903" s="4"/>
      <c r="L1903" s="4"/>
      <c r="M1903" s="4"/>
      <c r="N1903" s="4"/>
      <c r="O1903" s="4"/>
      <c r="P1903" s="4"/>
      <c r="Q1903" s="4"/>
      <c r="R1903" s="4"/>
      <c r="S1903" s="4"/>
      <c r="T1903" s="4"/>
      <c r="U1903" s="4"/>
      <c r="V1903" s="4"/>
      <c r="W1903" s="4"/>
      <c r="X1903" s="4"/>
      <c r="Y1903" s="4"/>
      <c r="Z1903" s="4"/>
      <c r="AA1903" s="4"/>
      <c r="AB1903" s="53"/>
      <c r="AC1903" s="4"/>
      <c r="AD1903" s="4"/>
      <c r="AE1903" s="4"/>
      <c r="AF1903" s="4"/>
      <c r="AG1903" s="4"/>
    </row>
    <row r="1904" spans="4:33" x14ac:dyDescent="0.25">
      <c r="D1904" s="4"/>
      <c r="E1904" s="4"/>
      <c r="F1904" s="4"/>
      <c r="G1904" s="4"/>
      <c r="H1904" s="4"/>
      <c r="I1904" s="4"/>
      <c r="J1904" s="4"/>
      <c r="K1904" s="4"/>
      <c r="L1904" s="4"/>
      <c r="M1904" s="4"/>
      <c r="N1904" s="4"/>
      <c r="O1904" s="4"/>
      <c r="P1904" s="4"/>
      <c r="Q1904" s="4"/>
      <c r="R1904" s="4"/>
      <c r="S1904" s="4"/>
      <c r="T1904" s="4"/>
      <c r="U1904" s="4"/>
      <c r="V1904" s="4"/>
      <c r="W1904" s="4"/>
      <c r="X1904" s="4"/>
      <c r="Y1904" s="4"/>
      <c r="Z1904" s="4"/>
      <c r="AA1904" s="4"/>
      <c r="AB1904" s="53"/>
      <c r="AC1904" s="4"/>
      <c r="AD1904" s="4"/>
      <c r="AE1904" s="4"/>
      <c r="AF1904" s="4"/>
      <c r="AG1904" s="4"/>
    </row>
    <row r="1905" spans="4:33" x14ac:dyDescent="0.25">
      <c r="D1905" s="4"/>
      <c r="E1905" s="4"/>
      <c r="F1905" s="4"/>
      <c r="G1905" s="4"/>
      <c r="H1905" s="4"/>
      <c r="I1905" s="4"/>
      <c r="J1905" s="4"/>
      <c r="K1905" s="4"/>
      <c r="L1905" s="4"/>
      <c r="M1905" s="4"/>
      <c r="N1905" s="4"/>
      <c r="O1905" s="4"/>
      <c r="P1905" s="4"/>
      <c r="Q1905" s="4"/>
      <c r="R1905" s="4"/>
      <c r="S1905" s="4"/>
      <c r="T1905" s="4"/>
      <c r="U1905" s="4"/>
      <c r="V1905" s="4"/>
      <c r="W1905" s="4"/>
      <c r="X1905" s="4"/>
      <c r="Y1905" s="4"/>
      <c r="Z1905" s="4"/>
      <c r="AA1905" s="4"/>
      <c r="AB1905" s="53"/>
      <c r="AC1905" s="4"/>
      <c r="AD1905" s="4"/>
      <c r="AE1905" s="4"/>
      <c r="AF1905" s="4"/>
      <c r="AG1905" s="4"/>
    </row>
    <row r="1906" spans="4:33" x14ac:dyDescent="0.25">
      <c r="D1906" s="4"/>
      <c r="E1906" s="4"/>
      <c r="F1906" s="4"/>
      <c r="G1906" s="4"/>
      <c r="H1906" s="4"/>
      <c r="I1906" s="4"/>
      <c r="J1906" s="4"/>
      <c r="K1906" s="4"/>
      <c r="L1906" s="4"/>
      <c r="M1906" s="4"/>
      <c r="N1906" s="4"/>
      <c r="O1906" s="4"/>
      <c r="P1906" s="4"/>
      <c r="Q1906" s="4"/>
      <c r="R1906" s="4"/>
      <c r="S1906" s="4"/>
      <c r="T1906" s="4"/>
      <c r="U1906" s="4"/>
      <c r="V1906" s="4"/>
      <c r="W1906" s="4"/>
      <c r="X1906" s="4"/>
      <c r="Y1906" s="4"/>
      <c r="Z1906" s="4"/>
      <c r="AA1906" s="4"/>
      <c r="AB1906" s="53"/>
      <c r="AC1906" s="4"/>
      <c r="AD1906" s="4"/>
      <c r="AE1906" s="4"/>
      <c r="AF1906" s="4"/>
      <c r="AG1906" s="4"/>
    </row>
    <row r="1907" spans="4:33" x14ac:dyDescent="0.25">
      <c r="D1907" s="4"/>
      <c r="E1907" s="4"/>
      <c r="F1907" s="4"/>
      <c r="G1907" s="4"/>
      <c r="H1907" s="4"/>
      <c r="I1907" s="4"/>
      <c r="J1907" s="4"/>
      <c r="K1907" s="4"/>
      <c r="L1907" s="4"/>
      <c r="M1907" s="4"/>
      <c r="N1907" s="4"/>
      <c r="O1907" s="4"/>
      <c r="P1907" s="4"/>
      <c r="Q1907" s="4"/>
      <c r="R1907" s="4"/>
      <c r="S1907" s="4"/>
      <c r="T1907" s="4"/>
      <c r="U1907" s="4"/>
      <c r="V1907" s="4"/>
      <c r="W1907" s="4"/>
      <c r="X1907" s="4"/>
      <c r="Y1907" s="4"/>
      <c r="Z1907" s="4"/>
      <c r="AA1907" s="4"/>
      <c r="AB1907" s="53"/>
      <c r="AC1907" s="4"/>
      <c r="AD1907" s="4"/>
      <c r="AE1907" s="4"/>
      <c r="AF1907" s="4"/>
      <c r="AG1907" s="4"/>
    </row>
    <row r="1908" spans="4:33" x14ac:dyDescent="0.25">
      <c r="D1908" s="4"/>
      <c r="E1908" s="4"/>
      <c r="F1908" s="4"/>
      <c r="G1908" s="4"/>
      <c r="H1908" s="4"/>
      <c r="I1908" s="4"/>
      <c r="J1908" s="4"/>
      <c r="K1908" s="4"/>
      <c r="L1908" s="4"/>
      <c r="M1908" s="4"/>
      <c r="N1908" s="4"/>
      <c r="O1908" s="4"/>
      <c r="P1908" s="4"/>
      <c r="Q1908" s="4"/>
      <c r="R1908" s="4"/>
      <c r="S1908" s="4"/>
      <c r="T1908" s="4"/>
      <c r="U1908" s="4"/>
      <c r="V1908" s="4"/>
      <c r="W1908" s="4"/>
      <c r="X1908" s="4"/>
      <c r="Y1908" s="4"/>
      <c r="Z1908" s="4"/>
      <c r="AA1908" s="4"/>
      <c r="AB1908" s="53"/>
      <c r="AC1908" s="4"/>
      <c r="AD1908" s="4"/>
      <c r="AE1908" s="4"/>
      <c r="AF1908" s="4"/>
      <c r="AG1908" s="4"/>
    </row>
    <row r="1909" spans="4:33" x14ac:dyDescent="0.25">
      <c r="D1909" s="4"/>
      <c r="E1909" s="4"/>
      <c r="F1909" s="4"/>
      <c r="G1909" s="4"/>
      <c r="H1909" s="4"/>
      <c r="I1909" s="4"/>
      <c r="J1909" s="4"/>
      <c r="K1909" s="4"/>
      <c r="L1909" s="4"/>
      <c r="M1909" s="4"/>
      <c r="N1909" s="4"/>
      <c r="O1909" s="4"/>
      <c r="P1909" s="4"/>
      <c r="Q1909" s="4"/>
      <c r="R1909" s="4"/>
      <c r="S1909" s="4"/>
      <c r="T1909" s="4"/>
      <c r="U1909" s="4"/>
      <c r="V1909" s="4"/>
      <c r="W1909" s="4"/>
      <c r="X1909" s="4"/>
      <c r="Y1909" s="4"/>
      <c r="Z1909" s="4"/>
      <c r="AA1909" s="4"/>
      <c r="AB1909" s="53"/>
      <c r="AC1909" s="4"/>
      <c r="AD1909" s="4"/>
      <c r="AE1909" s="4"/>
      <c r="AF1909" s="4"/>
      <c r="AG1909" s="4"/>
    </row>
    <row r="1910" spans="4:33" x14ac:dyDescent="0.25">
      <c r="D1910" s="4"/>
      <c r="E1910" s="4"/>
      <c r="F1910" s="4"/>
      <c r="G1910" s="4"/>
      <c r="H1910" s="4"/>
      <c r="I1910" s="4"/>
      <c r="J1910" s="4"/>
      <c r="K1910" s="4"/>
      <c r="L1910" s="4"/>
      <c r="M1910" s="4"/>
      <c r="N1910" s="4"/>
      <c r="O1910" s="4"/>
      <c r="P1910" s="4"/>
      <c r="Q1910" s="4"/>
      <c r="R1910" s="4"/>
      <c r="S1910" s="4"/>
      <c r="T1910" s="4"/>
      <c r="U1910" s="4"/>
      <c r="V1910" s="4"/>
      <c r="W1910" s="4"/>
      <c r="X1910" s="4"/>
      <c r="Y1910" s="4"/>
      <c r="Z1910" s="4"/>
      <c r="AA1910" s="4"/>
      <c r="AB1910" s="53"/>
      <c r="AC1910" s="4"/>
      <c r="AD1910" s="4"/>
      <c r="AE1910" s="4"/>
      <c r="AF1910" s="4"/>
      <c r="AG1910" s="4"/>
    </row>
    <row r="1911" spans="4:33" x14ac:dyDescent="0.25">
      <c r="D1911" s="4"/>
      <c r="E1911" s="4"/>
      <c r="F1911" s="4"/>
      <c r="G1911" s="4"/>
      <c r="H1911" s="4"/>
      <c r="I1911" s="4"/>
      <c r="J1911" s="4"/>
      <c r="K1911" s="4"/>
      <c r="L1911" s="4"/>
      <c r="M1911" s="4"/>
      <c r="N1911" s="4"/>
      <c r="O1911" s="4"/>
      <c r="P1911" s="4"/>
      <c r="Q1911" s="4"/>
      <c r="R1911" s="4"/>
      <c r="S1911" s="4"/>
      <c r="T1911" s="4"/>
      <c r="U1911" s="4"/>
      <c r="V1911" s="4"/>
      <c r="W1911" s="4"/>
      <c r="X1911" s="4"/>
      <c r="Y1911" s="4"/>
      <c r="Z1911" s="4"/>
      <c r="AA1911" s="4"/>
      <c r="AB1911" s="53"/>
      <c r="AC1911" s="4"/>
      <c r="AD1911" s="4"/>
      <c r="AE1911" s="4"/>
      <c r="AF1911" s="4"/>
      <c r="AG1911" s="4"/>
    </row>
    <row r="1912" spans="4:33" x14ac:dyDescent="0.25">
      <c r="D1912" s="4"/>
      <c r="E1912" s="4"/>
      <c r="F1912" s="4"/>
      <c r="G1912" s="4"/>
      <c r="H1912" s="4"/>
      <c r="I1912" s="4"/>
      <c r="J1912" s="4"/>
      <c r="K1912" s="4"/>
      <c r="L1912" s="4"/>
      <c r="M1912" s="4"/>
      <c r="N1912" s="4"/>
      <c r="O1912" s="4"/>
      <c r="P1912" s="4"/>
      <c r="Q1912" s="4"/>
      <c r="R1912" s="4"/>
      <c r="S1912" s="4"/>
      <c r="T1912" s="4"/>
      <c r="U1912" s="4"/>
      <c r="V1912" s="4"/>
      <c r="W1912" s="4"/>
      <c r="X1912" s="4"/>
      <c r="Y1912" s="4"/>
      <c r="Z1912" s="4"/>
      <c r="AA1912" s="4"/>
      <c r="AB1912" s="53"/>
      <c r="AC1912" s="4"/>
      <c r="AD1912" s="4"/>
      <c r="AE1912" s="4"/>
      <c r="AF1912" s="4"/>
      <c r="AG1912" s="4"/>
    </row>
    <row r="1913" spans="4:33" x14ac:dyDescent="0.25">
      <c r="D1913" s="4"/>
      <c r="E1913" s="4"/>
      <c r="F1913" s="4"/>
      <c r="G1913" s="4"/>
      <c r="H1913" s="4"/>
      <c r="I1913" s="4"/>
      <c r="J1913" s="4"/>
      <c r="K1913" s="4"/>
      <c r="L1913" s="4"/>
      <c r="M1913" s="4"/>
      <c r="N1913" s="4"/>
      <c r="O1913" s="4"/>
      <c r="P1913" s="4"/>
      <c r="Q1913" s="4"/>
      <c r="R1913" s="4"/>
      <c r="S1913" s="4"/>
      <c r="T1913" s="4"/>
      <c r="U1913" s="4"/>
      <c r="V1913" s="4"/>
      <c r="W1913" s="4"/>
      <c r="X1913" s="4"/>
      <c r="Y1913" s="4"/>
      <c r="Z1913" s="4"/>
      <c r="AA1913" s="4"/>
      <c r="AB1913" s="53"/>
      <c r="AC1913" s="4"/>
      <c r="AD1913" s="4"/>
      <c r="AE1913" s="4"/>
      <c r="AF1913" s="4"/>
      <c r="AG1913" s="4"/>
    </row>
    <row r="1914" spans="4:33" x14ac:dyDescent="0.25">
      <c r="D1914" s="4"/>
      <c r="E1914" s="4"/>
      <c r="F1914" s="4"/>
      <c r="G1914" s="4"/>
      <c r="H1914" s="4"/>
      <c r="I1914" s="4"/>
      <c r="J1914" s="4"/>
      <c r="K1914" s="4"/>
      <c r="L1914" s="4"/>
      <c r="M1914" s="4"/>
      <c r="N1914" s="4"/>
      <c r="O1914" s="4"/>
      <c r="P1914" s="4"/>
      <c r="Q1914" s="4"/>
      <c r="R1914" s="4"/>
      <c r="S1914" s="4"/>
      <c r="T1914" s="4"/>
      <c r="U1914" s="4"/>
      <c r="V1914" s="4"/>
      <c r="W1914" s="4"/>
      <c r="X1914" s="4"/>
      <c r="Y1914" s="4"/>
      <c r="Z1914" s="4"/>
      <c r="AA1914" s="4"/>
      <c r="AB1914" s="53"/>
      <c r="AC1914" s="4"/>
      <c r="AD1914" s="4"/>
      <c r="AE1914" s="4"/>
      <c r="AF1914" s="4"/>
      <c r="AG1914" s="4"/>
    </row>
    <row r="1915" spans="4:33" x14ac:dyDescent="0.25">
      <c r="D1915" s="4"/>
      <c r="E1915" s="4"/>
      <c r="F1915" s="4"/>
      <c r="G1915" s="4"/>
      <c r="H1915" s="4"/>
      <c r="I1915" s="4"/>
      <c r="J1915" s="4"/>
      <c r="K1915" s="4"/>
      <c r="L1915" s="4"/>
      <c r="M1915" s="4"/>
      <c r="N1915" s="4"/>
      <c r="O1915" s="4"/>
      <c r="P1915" s="4"/>
      <c r="Q1915" s="4"/>
      <c r="R1915" s="4"/>
      <c r="S1915" s="4"/>
      <c r="T1915" s="4"/>
      <c r="U1915" s="4"/>
      <c r="V1915" s="4"/>
      <c r="W1915" s="4"/>
      <c r="X1915" s="4"/>
      <c r="Y1915" s="4"/>
      <c r="Z1915" s="4"/>
      <c r="AA1915" s="4"/>
      <c r="AB1915" s="53"/>
      <c r="AC1915" s="4"/>
      <c r="AD1915" s="4"/>
      <c r="AE1915" s="4"/>
      <c r="AF1915" s="4"/>
      <c r="AG1915" s="4"/>
    </row>
    <row r="1916" spans="4:33" x14ac:dyDescent="0.25">
      <c r="D1916" s="4"/>
      <c r="E1916" s="4"/>
      <c r="F1916" s="4"/>
      <c r="G1916" s="4"/>
      <c r="H1916" s="4"/>
      <c r="I1916" s="4"/>
      <c r="J1916" s="4"/>
      <c r="K1916" s="4"/>
      <c r="L1916" s="4"/>
      <c r="M1916" s="4"/>
      <c r="N1916" s="4"/>
      <c r="O1916" s="4"/>
      <c r="P1916" s="4"/>
      <c r="Q1916" s="4"/>
      <c r="R1916" s="4"/>
      <c r="S1916" s="4"/>
      <c r="T1916" s="4"/>
      <c r="U1916" s="4"/>
      <c r="V1916" s="4"/>
      <c r="W1916" s="4"/>
      <c r="X1916" s="4"/>
      <c r="Y1916" s="4"/>
      <c r="Z1916" s="4"/>
      <c r="AA1916" s="4"/>
      <c r="AB1916" s="53"/>
      <c r="AC1916" s="4"/>
      <c r="AD1916" s="4"/>
      <c r="AE1916" s="4"/>
      <c r="AF1916" s="4"/>
      <c r="AG1916" s="4"/>
    </row>
    <row r="1917" spans="4:33" x14ac:dyDescent="0.25">
      <c r="D1917" s="4"/>
      <c r="E1917" s="4"/>
      <c r="F1917" s="4"/>
      <c r="G1917" s="4"/>
      <c r="H1917" s="4"/>
      <c r="I1917" s="4"/>
      <c r="J1917" s="4"/>
      <c r="K1917" s="4"/>
      <c r="L1917" s="4"/>
      <c r="M1917" s="4"/>
      <c r="N1917" s="4"/>
      <c r="O1917" s="4"/>
      <c r="P1917" s="4"/>
      <c r="Q1917" s="4"/>
      <c r="R1917" s="4"/>
      <c r="S1917" s="4"/>
      <c r="T1917" s="4"/>
      <c r="U1917" s="4"/>
      <c r="V1917" s="4"/>
      <c r="W1917" s="4"/>
      <c r="X1917" s="4"/>
      <c r="Y1917" s="4"/>
      <c r="Z1917" s="4"/>
      <c r="AA1917" s="4"/>
      <c r="AB1917" s="53"/>
      <c r="AC1917" s="4"/>
      <c r="AD1917" s="4"/>
      <c r="AE1917" s="4"/>
      <c r="AF1917" s="4"/>
      <c r="AG1917" s="4"/>
    </row>
    <row r="1918" spans="4:33" x14ac:dyDescent="0.25">
      <c r="D1918" s="4"/>
      <c r="E1918" s="4"/>
      <c r="F1918" s="4"/>
      <c r="G1918" s="4"/>
      <c r="H1918" s="4"/>
      <c r="I1918" s="4"/>
      <c r="J1918" s="4"/>
      <c r="K1918" s="4"/>
      <c r="L1918" s="4"/>
      <c r="M1918" s="4"/>
      <c r="N1918" s="4"/>
      <c r="O1918" s="4"/>
      <c r="P1918" s="4"/>
      <c r="Q1918" s="4"/>
      <c r="R1918" s="4"/>
      <c r="S1918" s="4"/>
      <c r="T1918" s="4"/>
      <c r="U1918" s="4"/>
      <c r="V1918" s="4"/>
      <c r="W1918" s="4"/>
      <c r="X1918" s="4"/>
      <c r="Y1918" s="4"/>
      <c r="Z1918" s="4"/>
      <c r="AA1918" s="4"/>
      <c r="AB1918" s="53"/>
      <c r="AC1918" s="4"/>
      <c r="AD1918" s="4"/>
      <c r="AE1918" s="4"/>
      <c r="AF1918" s="4"/>
      <c r="AG1918" s="4"/>
    </row>
    <row r="1919" spans="4:33" x14ac:dyDescent="0.25">
      <c r="D1919" s="4"/>
      <c r="E1919" s="4"/>
      <c r="F1919" s="4"/>
      <c r="G1919" s="4"/>
      <c r="H1919" s="4"/>
      <c r="I1919" s="4"/>
      <c r="J1919" s="4"/>
      <c r="K1919" s="4"/>
      <c r="L1919" s="4"/>
      <c r="M1919" s="4"/>
      <c r="N1919" s="4"/>
      <c r="O1919" s="4"/>
      <c r="P1919" s="4"/>
      <c r="Q1919" s="4"/>
      <c r="R1919" s="4"/>
      <c r="S1919" s="4"/>
      <c r="T1919" s="4"/>
      <c r="U1919" s="4"/>
      <c r="V1919" s="4"/>
      <c r="W1919" s="4"/>
      <c r="X1919" s="4"/>
      <c r="Y1919" s="4"/>
      <c r="Z1919" s="4"/>
      <c r="AA1919" s="4"/>
      <c r="AB1919" s="53"/>
      <c r="AC1919" s="4"/>
      <c r="AD1919" s="4"/>
      <c r="AE1919" s="4"/>
      <c r="AF1919" s="4"/>
      <c r="AG1919" s="4"/>
    </row>
    <row r="1920" spans="4:33" x14ac:dyDescent="0.25">
      <c r="D1920" s="4"/>
      <c r="E1920" s="4"/>
      <c r="F1920" s="4"/>
      <c r="G1920" s="4"/>
      <c r="H1920" s="4"/>
      <c r="I1920" s="4"/>
      <c r="J1920" s="4"/>
      <c r="K1920" s="4"/>
      <c r="L1920" s="4"/>
      <c r="M1920" s="4"/>
      <c r="N1920" s="4"/>
      <c r="O1920" s="4"/>
      <c r="P1920" s="4"/>
      <c r="Q1920" s="4"/>
      <c r="R1920" s="4"/>
      <c r="S1920" s="4"/>
      <c r="T1920" s="4"/>
      <c r="U1920" s="4"/>
      <c r="V1920" s="4"/>
      <c r="W1920" s="4"/>
      <c r="X1920" s="4"/>
      <c r="Y1920" s="4"/>
      <c r="Z1920" s="4"/>
      <c r="AA1920" s="4"/>
      <c r="AB1920" s="53"/>
      <c r="AC1920" s="4"/>
      <c r="AD1920" s="4"/>
      <c r="AE1920" s="4"/>
      <c r="AF1920" s="4"/>
      <c r="AG1920" s="4"/>
    </row>
    <row r="1921" spans="4:33" x14ac:dyDescent="0.25">
      <c r="D1921" s="4"/>
      <c r="E1921" s="4"/>
      <c r="F1921" s="4"/>
      <c r="G1921" s="4"/>
      <c r="H1921" s="4"/>
      <c r="I1921" s="4"/>
      <c r="J1921" s="4"/>
      <c r="K1921" s="4"/>
      <c r="L1921" s="4"/>
      <c r="M1921" s="4"/>
      <c r="N1921" s="4"/>
      <c r="O1921" s="4"/>
      <c r="P1921" s="4"/>
      <c r="Q1921" s="4"/>
      <c r="R1921" s="4"/>
      <c r="S1921" s="4"/>
      <c r="T1921" s="4"/>
      <c r="U1921" s="4"/>
      <c r="V1921" s="4"/>
      <c r="W1921" s="4"/>
      <c r="X1921" s="4"/>
      <c r="Y1921" s="4"/>
      <c r="Z1921" s="4"/>
      <c r="AA1921" s="4"/>
      <c r="AB1921" s="53"/>
      <c r="AC1921" s="4"/>
      <c r="AD1921" s="4"/>
      <c r="AE1921" s="4"/>
      <c r="AF1921" s="4"/>
      <c r="AG1921" s="4"/>
    </row>
    <row r="1922" spans="4:33" x14ac:dyDescent="0.25">
      <c r="D1922" s="4"/>
      <c r="E1922" s="4"/>
      <c r="F1922" s="4"/>
      <c r="G1922" s="4"/>
      <c r="H1922" s="4"/>
      <c r="I1922" s="4"/>
      <c r="J1922" s="4"/>
      <c r="K1922" s="4"/>
      <c r="L1922" s="4"/>
      <c r="M1922" s="4"/>
      <c r="N1922" s="4"/>
      <c r="O1922" s="4"/>
      <c r="P1922" s="4"/>
      <c r="Q1922" s="4"/>
      <c r="R1922" s="4"/>
      <c r="S1922" s="4"/>
      <c r="T1922" s="4"/>
      <c r="U1922" s="4"/>
      <c r="V1922" s="4"/>
      <c r="W1922" s="4"/>
      <c r="X1922" s="4"/>
      <c r="Y1922" s="4"/>
      <c r="Z1922" s="4"/>
      <c r="AA1922" s="4"/>
      <c r="AB1922" s="53"/>
      <c r="AC1922" s="4"/>
      <c r="AD1922" s="4"/>
      <c r="AE1922" s="4"/>
      <c r="AF1922" s="4"/>
      <c r="AG1922" s="4"/>
    </row>
    <row r="1923" spans="4:33" x14ac:dyDescent="0.25">
      <c r="D1923" s="4"/>
      <c r="E1923" s="4"/>
      <c r="F1923" s="4"/>
      <c r="G1923" s="4"/>
      <c r="H1923" s="4"/>
      <c r="I1923" s="4"/>
      <c r="J1923" s="4"/>
      <c r="K1923" s="4"/>
      <c r="L1923" s="4"/>
      <c r="M1923" s="4"/>
      <c r="N1923" s="4"/>
      <c r="O1923" s="4"/>
      <c r="P1923" s="4"/>
      <c r="Q1923" s="4"/>
      <c r="R1923" s="4"/>
      <c r="S1923" s="4"/>
      <c r="T1923" s="4"/>
      <c r="U1923" s="4"/>
      <c r="V1923" s="4"/>
      <c r="W1923" s="4"/>
      <c r="X1923" s="4"/>
      <c r="Y1923" s="4"/>
      <c r="Z1923" s="4"/>
      <c r="AA1923" s="4"/>
      <c r="AB1923" s="53"/>
      <c r="AC1923" s="4"/>
      <c r="AD1923" s="4"/>
      <c r="AE1923" s="4"/>
      <c r="AF1923" s="4"/>
      <c r="AG1923" s="4"/>
    </row>
    <row r="1924" spans="4:33" x14ac:dyDescent="0.25">
      <c r="D1924" s="4"/>
      <c r="E1924" s="4"/>
      <c r="F1924" s="4"/>
      <c r="G1924" s="4"/>
      <c r="H1924" s="4"/>
      <c r="I1924" s="4"/>
      <c r="J1924" s="4"/>
      <c r="K1924" s="4"/>
      <c r="L1924" s="4"/>
      <c r="M1924" s="4"/>
      <c r="N1924" s="4"/>
      <c r="O1924" s="4"/>
      <c r="P1924" s="4"/>
      <c r="Q1924" s="4"/>
      <c r="R1924" s="4"/>
      <c r="S1924" s="4"/>
      <c r="T1924" s="4"/>
      <c r="U1924" s="4"/>
      <c r="V1924" s="4"/>
      <c r="W1924" s="4"/>
      <c r="X1924" s="4"/>
      <c r="Y1924" s="4"/>
      <c r="Z1924" s="4"/>
      <c r="AA1924" s="4"/>
      <c r="AB1924" s="53"/>
      <c r="AC1924" s="4"/>
      <c r="AD1924" s="4"/>
      <c r="AE1924" s="4"/>
      <c r="AF1924" s="4"/>
      <c r="AG1924" s="4"/>
    </row>
    <row r="1925" spans="4:33" x14ac:dyDescent="0.25">
      <c r="D1925" s="4"/>
      <c r="E1925" s="4"/>
      <c r="F1925" s="4"/>
      <c r="G1925" s="4"/>
      <c r="H1925" s="4"/>
      <c r="I1925" s="4"/>
      <c r="J1925" s="4"/>
      <c r="K1925" s="4"/>
      <c r="L1925" s="4"/>
      <c r="M1925" s="4"/>
      <c r="N1925" s="4"/>
      <c r="O1925" s="4"/>
      <c r="P1925" s="4"/>
      <c r="Q1925" s="4"/>
      <c r="R1925" s="4"/>
      <c r="S1925" s="4"/>
      <c r="T1925" s="4"/>
      <c r="U1925" s="4"/>
      <c r="V1925" s="4"/>
      <c r="W1925" s="4"/>
      <c r="X1925" s="4"/>
      <c r="Y1925" s="4"/>
      <c r="Z1925" s="4"/>
      <c r="AA1925" s="4"/>
      <c r="AB1925" s="53"/>
      <c r="AC1925" s="4"/>
      <c r="AD1925" s="4"/>
      <c r="AE1925" s="4"/>
      <c r="AF1925" s="4"/>
      <c r="AG1925" s="4"/>
    </row>
    <row r="1926" spans="4:33" x14ac:dyDescent="0.25">
      <c r="D1926" s="4"/>
      <c r="E1926" s="4"/>
      <c r="F1926" s="4"/>
      <c r="G1926" s="4"/>
      <c r="H1926" s="4"/>
      <c r="I1926" s="4"/>
      <c r="J1926" s="4"/>
      <c r="K1926" s="4"/>
      <c r="L1926" s="4"/>
      <c r="M1926" s="4"/>
      <c r="N1926" s="4"/>
      <c r="O1926" s="4"/>
      <c r="P1926" s="4"/>
      <c r="Q1926" s="4"/>
      <c r="R1926" s="4"/>
      <c r="S1926" s="4"/>
      <c r="T1926" s="4"/>
      <c r="U1926" s="4"/>
      <c r="V1926" s="4"/>
      <c r="W1926" s="4"/>
      <c r="X1926" s="4"/>
      <c r="Y1926" s="4"/>
      <c r="Z1926" s="4"/>
      <c r="AA1926" s="4"/>
      <c r="AB1926" s="53"/>
      <c r="AC1926" s="4"/>
      <c r="AD1926" s="4"/>
      <c r="AE1926" s="4"/>
      <c r="AF1926" s="4"/>
      <c r="AG1926" s="4"/>
    </row>
    <row r="1927" spans="4:33" x14ac:dyDescent="0.25">
      <c r="D1927" s="4"/>
      <c r="E1927" s="4"/>
      <c r="F1927" s="4"/>
      <c r="G1927" s="4"/>
      <c r="H1927" s="4"/>
      <c r="I1927" s="4"/>
      <c r="J1927" s="4"/>
      <c r="K1927" s="4"/>
      <c r="L1927" s="4"/>
      <c r="M1927" s="4"/>
      <c r="N1927" s="4"/>
      <c r="O1927" s="4"/>
      <c r="P1927" s="4"/>
      <c r="Q1927" s="4"/>
      <c r="R1927" s="4"/>
      <c r="S1927" s="4"/>
      <c r="T1927" s="4"/>
      <c r="U1927" s="4"/>
      <c r="V1927" s="4"/>
      <c r="W1927" s="4"/>
      <c r="X1927" s="4"/>
      <c r="Y1927" s="4"/>
      <c r="Z1927" s="4"/>
      <c r="AA1927" s="4"/>
      <c r="AB1927" s="53"/>
      <c r="AC1927" s="4"/>
      <c r="AD1927" s="4"/>
      <c r="AE1927" s="4"/>
      <c r="AF1927" s="4"/>
      <c r="AG1927" s="4"/>
    </row>
    <row r="1928" spans="4:33" x14ac:dyDescent="0.25">
      <c r="D1928" s="4"/>
      <c r="E1928" s="4"/>
      <c r="F1928" s="4"/>
      <c r="G1928" s="4"/>
      <c r="H1928" s="4"/>
      <c r="I1928" s="4"/>
      <c r="J1928" s="4"/>
      <c r="K1928" s="4"/>
      <c r="L1928" s="4"/>
      <c r="M1928" s="4"/>
      <c r="N1928" s="4"/>
      <c r="O1928" s="4"/>
      <c r="P1928" s="4"/>
      <c r="Q1928" s="4"/>
      <c r="R1928" s="4"/>
      <c r="S1928" s="4"/>
      <c r="T1928" s="4"/>
      <c r="U1928" s="4"/>
      <c r="V1928" s="4"/>
      <c r="W1928" s="4"/>
      <c r="X1928" s="4"/>
      <c r="Y1928" s="4"/>
      <c r="Z1928" s="4"/>
      <c r="AA1928" s="4"/>
      <c r="AB1928" s="53"/>
      <c r="AC1928" s="4"/>
      <c r="AD1928" s="4"/>
      <c r="AE1928" s="4"/>
      <c r="AF1928" s="4"/>
      <c r="AG1928" s="4"/>
    </row>
    <row r="1929" spans="4:33" x14ac:dyDescent="0.25">
      <c r="D1929" s="4"/>
      <c r="E1929" s="4"/>
      <c r="F1929" s="4"/>
      <c r="G1929" s="4"/>
      <c r="H1929" s="4"/>
      <c r="I1929" s="4"/>
      <c r="J1929" s="4"/>
      <c r="K1929" s="4"/>
      <c r="L1929" s="4"/>
      <c r="M1929" s="4"/>
      <c r="N1929" s="4"/>
      <c r="O1929" s="4"/>
      <c r="P1929" s="4"/>
      <c r="Q1929" s="4"/>
      <c r="R1929" s="4"/>
      <c r="S1929" s="4"/>
      <c r="T1929" s="4"/>
      <c r="U1929" s="4"/>
      <c r="V1929" s="4"/>
      <c r="W1929" s="4"/>
      <c r="X1929" s="4"/>
      <c r="Y1929" s="4"/>
      <c r="Z1929" s="4"/>
      <c r="AA1929" s="4"/>
      <c r="AB1929" s="53"/>
      <c r="AC1929" s="4"/>
      <c r="AD1929" s="4"/>
      <c r="AE1929" s="4"/>
      <c r="AF1929" s="4"/>
      <c r="AG1929" s="4"/>
    </row>
    <row r="1930" spans="4:33" x14ac:dyDescent="0.25">
      <c r="D1930" s="4"/>
      <c r="E1930" s="4"/>
      <c r="F1930" s="4"/>
      <c r="G1930" s="4"/>
      <c r="H1930" s="4"/>
      <c r="I1930" s="4"/>
      <c r="J1930" s="4"/>
      <c r="K1930" s="4"/>
      <c r="L1930" s="4"/>
      <c r="M1930" s="4"/>
      <c r="N1930" s="4"/>
      <c r="O1930" s="4"/>
      <c r="P1930" s="4"/>
      <c r="Q1930" s="4"/>
      <c r="R1930" s="4"/>
      <c r="S1930" s="4"/>
      <c r="T1930" s="4"/>
      <c r="U1930" s="4"/>
      <c r="V1930" s="4"/>
      <c r="W1930" s="4"/>
      <c r="X1930" s="4"/>
      <c r="Y1930" s="4"/>
      <c r="Z1930" s="4"/>
      <c r="AA1930" s="4"/>
      <c r="AB1930" s="53"/>
      <c r="AC1930" s="4"/>
      <c r="AD1930" s="4"/>
      <c r="AE1930" s="4"/>
      <c r="AF1930" s="4"/>
      <c r="AG1930" s="4"/>
    </row>
    <row r="1931" spans="4:33" x14ac:dyDescent="0.25">
      <c r="D1931" s="4"/>
      <c r="E1931" s="4"/>
      <c r="F1931" s="4"/>
      <c r="G1931" s="4"/>
      <c r="H1931" s="4"/>
      <c r="I1931" s="4"/>
      <c r="J1931" s="4"/>
      <c r="K1931" s="4"/>
      <c r="L1931" s="4"/>
      <c r="M1931" s="4"/>
      <c r="N1931" s="4"/>
      <c r="O1931" s="4"/>
      <c r="P1931" s="4"/>
      <c r="Q1931" s="4"/>
      <c r="R1931" s="4"/>
      <c r="S1931" s="4"/>
      <c r="T1931" s="4"/>
      <c r="U1931" s="4"/>
      <c r="V1931" s="4"/>
      <c r="W1931" s="4"/>
      <c r="X1931" s="4"/>
      <c r="Y1931" s="4"/>
      <c r="Z1931" s="4"/>
      <c r="AA1931" s="4"/>
      <c r="AB1931" s="53"/>
      <c r="AC1931" s="4"/>
      <c r="AD1931" s="4"/>
      <c r="AE1931" s="4"/>
      <c r="AF1931" s="4"/>
      <c r="AG1931" s="4"/>
    </row>
    <row r="1932" spans="4:33" x14ac:dyDescent="0.25">
      <c r="D1932" s="4"/>
      <c r="E1932" s="4"/>
      <c r="F1932" s="4"/>
      <c r="G1932" s="4"/>
      <c r="H1932" s="4"/>
      <c r="I1932" s="4"/>
      <c r="J1932" s="4"/>
      <c r="K1932" s="4"/>
      <c r="L1932" s="4"/>
      <c r="M1932" s="4"/>
      <c r="N1932" s="4"/>
      <c r="O1932" s="4"/>
      <c r="P1932" s="4"/>
      <c r="Q1932" s="4"/>
      <c r="R1932" s="4"/>
      <c r="S1932" s="4"/>
      <c r="T1932" s="4"/>
      <c r="U1932" s="4"/>
      <c r="V1932" s="4"/>
      <c r="W1932" s="4"/>
      <c r="X1932" s="4"/>
      <c r="Y1932" s="4"/>
      <c r="Z1932" s="4"/>
      <c r="AA1932" s="4"/>
      <c r="AB1932" s="53"/>
      <c r="AC1932" s="4"/>
      <c r="AD1932" s="4"/>
      <c r="AE1932" s="4"/>
      <c r="AF1932" s="4"/>
      <c r="AG1932" s="4"/>
    </row>
    <row r="1933" spans="4:33" x14ac:dyDescent="0.25">
      <c r="D1933" s="4"/>
      <c r="E1933" s="4"/>
      <c r="F1933" s="4"/>
      <c r="G1933" s="4"/>
      <c r="H1933" s="4"/>
      <c r="I1933" s="4"/>
      <c r="J1933" s="4"/>
      <c r="K1933" s="4"/>
      <c r="L1933" s="4"/>
      <c r="M1933" s="4"/>
      <c r="N1933" s="4"/>
      <c r="O1933" s="4"/>
      <c r="P1933" s="4"/>
      <c r="Q1933" s="4"/>
      <c r="R1933" s="4"/>
      <c r="S1933" s="4"/>
      <c r="T1933" s="4"/>
      <c r="U1933" s="4"/>
      <c r="V1933" s="4"/>
      <c r="W1933" s="4"/>
      <c r="X1933" s="4"/>
      <c r="Y1933" s="4"/>
      <c r="Z1933" s="4"/>
      <c r="AA1933" s="4"/>
      <c r="AB1933" s="53"/>
      <c r="AC1933" s="4"/>
      <c r="AD1933" s="4"/>
      <c r="AE1933" s="4"/>
      <c r="AF1933" s="4"/>
      <c r="AG1933" s="4"/>
    </row>
    <row r="1934" spans="4:33" x14ac:dyDescent="0.25">
      <c r="D1934" s="4"/>
      <c r="E1934" s="4"/>
      <c r="F1934" s="4"/>
      <c r="G1934" s="4"/>
      <c r="H1934" s="4"/>
      <c r="I1934" s="4"/>
      <c r="J1934" s="4"/>
      <c r="K1934" s="4"/>
      <c r="L1934" s="4"/>
      <c r="M1934" s="4"/>
      <c r="N1934" s="4"/>
      <c r="O1934" s="4"/>
      <c r="P1934" s="4"/>
      <c r="Q1934" s="4"/>
      <c r="R1934" s="4"/>
      <c r="S1934" s="4"/>
      <c r="T1934" s="4"/>
      <c r="U1934" s="4"/>
      <c r="V1934" s="4"/>
      <c r="W1934" s="4"/>
      <c r="X1934" s="4"/>
      <c r="Y1934" s="4"/>
      <c r="Z1934" s="4"/>
      <c r="AA1934" s="4"/>
      <c r="AB1934" s="53"/>
      <c r="AC1934" s="4"/>
      <c r="AD1934" s="4"/>
      <c r="AE1934" s="4"/>
      <c r="AF1934" s="4"/>
      <c r="AG1934" s="4"/>
    </row>
    <row r="1935" spans="4:33" x14ac:dyDescent="0.25">
      <c r="D1935" s="4"/>
      <c r="E1935" s="4"/>
      <c r="F1935" s="4"/>
      <c r="G1935" s="4"/>
      <c r="H1935" s="4"/>
      <c r="I1935" s="4"/>
      <c r="J1935" s="4"/>
      <c r="K1935" s="4"/>
      <c r="L1935" s="4"/>
      <c r="M1935" s="4"/>
      <c r="N1935" s="4"/>
      <c r="O1935" s="4"/>
      <c r="P1935" s="4"/>
      <c r="Q1935" s="4"/>
      <c r="R1935" s="4"/>
      <c r="S1935" s="4"/>
      <c r="T1935" s="4"/>
      <c r="U1935" s="4"/>
      <c r="V1935" s="4"/>
      <c r="W1935" s="4"/>
      <c r="X1935" s="4"/>
      <c r="Y1935" s="4"/>
      <c r="Z1935" s="4"/>
      <c r="AA1935" s="4"/>
      <c r="AB1935" s="53"/>
      <c r="AC1935" s="4"/>
      <c r="AD1935" s="4"/>
      <c r="AE1935" s="4"/>
      <c r="AF1935" s="4"/>
      <c r="AG1935" s="4"/>
    </row>
    <row r="1936" spans="4:33" x14ac:dyDescent="0.25">
      <c r="D1936" s="4"/>
      <c r="E1936" s="4"/>
      <c r="F1936" s="4"/>
      <c r="G1936" s="4"/>
      <c r="H1936" s="4"/>
      <c r="I1936" s="4"/>
      <c r="J1936" s="4"/>
      <c r="K1936" s="4"/>
      <c r="L1936" s="4"/>
      <c r="M1936" s="4"/>
      <c r="N1936" s="4"/>
      <c r="O1936" s="4"/>
      <c r="P1936" s="4"/>
      <c r="Q1936" s="4"/>
      <c r="R1936" s="4"/>
      <c r="S1936" s="4"/>
      <c r="T1936" s="4"/>
      <c r="U1936" s="4"/>
      <c r="V1936" s="4"/>
      <c r="W1936" s="4"/>
      <c r="X1936" s="4"/>
      <c r="Y1936" s="4"/>
      <c r="Z1936" s="4"/>
      <c r="AA1936" s="4"/>
      <c r="AB1936" s="53"/>
      <c r="AC1936" s="4"/>
      <c r="AD1936" s="4"/>
      <c r="AE1936" s="4"/>
      <c r="AF1936" s="4"/>
      <c r="AG1936" s="4"/>
    </row>
    <row r="1937" spans="4:33" x14ac:dyDescent="0.25">
      <c r="D1937" s="4"/>
      <c r="E1937" s="4"/>
      <c r="F1937" s="4"/>
      <c r="G1937" s="4"/>
      <c r="H1937" s="4"/>
      <c r="I1937" s="4"/>
      <c r="J1937" s="4"/>
      <c r="K1937" s="4"/>
      <c r="L1937" s="4"/>
      <c r="M1937" s="4"/>
      <c r="N1937" s="4"/>
      <c r="O1937" s="4"/>
      <c r="P1937" s="4"/>
      <c r="Q1937" s="4"/>
      <c r="R1937" s="4"/>
      <c r="S1937" s="4"/>
      <c r="T1937" s="4"/>
      <c r="U1937" s="4"/>
      <c r="V1937" s="4"/>
      <c r="W1937" s="4"/>
      <c r="X1937" s="4"/>
      <c r="Y1937" s="4"/>
      <c r="Z1937" s="4"/>
      <c r="AA1937" s="4"/>
      <c r="AB1937" s="53"/>
      <c r="AC1937" s="4"/>
      <c r="AD1937" s="4"/>
      <c r="AE1937" s="4"/>
      <c r="AF1937" s="4"/>
      <c r="AG1937" s="4"/>
    </row>
    <row r="1938" spans="4:33" x14ac:dyDescent="0.25">
      <c r="D1938" s="4"/>
      <c r="E1938" s="4"/>
      <c r="F1938" s="4"/>
      <c r="G1938" s="4"/>
      <c r="H1938" s="4"/>
      <c r="I1938" s="4"/>
      <c r="J1938" s="4"/>
      <c r="K1938" s="4"/>
      <c r="L1938" s="4"/>
      <c r="M1938" s="4"/>
      <c r="N1938" s="4"/>
      <c r="O1938" s="4"/>
      <c r="P1938" s="4"/>
      <c r="Q1938" s="4"/>
      <c r="R1938" s="4"/>
      <c r="S1938" s="4"/>
      <c r="T1938" s="4"/>
      <c r="U1938" s="4"/>
      <c r="V1938" s="4"/>
      <c r="W1938" s="4"/>
      <c r="X1938" s="4"/>
      <c r="Y1938" s="4"/>
      <c r="Z1938" s="4"/>
      <c r="AA1938" s="4"/>
      <c r="AB1938" s="53"/>
      <c r="AC1938" s="4"/>
      <c r="AD1938" s="4"/>
      <c r="AE1938" s="4"/>
      <c r="AF1938" s="4"/>
      <c r="AG1938" s="4"/>
    </row>
    <row r="1939" spans="4:33" x14ac:dyDescent="0.25">
      <c r="D1939" s="4"/>
      <c r="E1939" s="4"/>
      <c r="F1939" s="4"/>
      <c r="G1939" s="4"/>
      <c r="H1939" s="4"/>
      <c r="I1939" s="4"/>
      <c r="J1939" s="4"/>
      <c r="K1939" s="4"/>
      <c r="L1939" s="4"/>
      <c r="M1939" s="4"/>
      <c r="N1939" s="4"/>
      <c r="O1939" s="4"/>
      <c r="P1939" s="4"/>
      <c r="Q1939" s="4"/>
      <c r="R1939" s="4"/>
      <c r="S1939" s="4"/>
      <c r="T1939" s="4"/>
      <c r="U1939" s="4"/>
      <c r="V1939" s="4"/>
      <c r="W1939" s="4"/>
      <c r="X1939" s="4"/>
      <c r="Y1939" s="4"/>
      <c r="Z1939" s="4"/>
      <c r="AA1939" s="4"/>
      <c r="AB1939" s="53"/>
      <c r="AC1939" s="4"/>
      <c r="AD1939" s="4"/>
      <c r="AE1939" s="4"/>
      <c r="AF1939" s="4"/>
      <c r="AG1939" s="4"/>
    </row>
    <row r="1940" spans="4:33" x14ac:dyDescent="0.25">
      <c r="D1940" s="4"/>
      <c r="E1940" s="4"/>
      <c r="F1940" s="4"/>
      <c r="G1940" s="4"/>
      <c r="H1940" s="4"/>
      <c r="I1940" s="4"/>
      <c r="J1940" s="4"/>
      <c r="K1940" s="4"/>
      <c r="L1940" s="4"/>
      <c r="M1940" s="4"/>
      <c r="N1940" s="4"/>
      <c r="O1940" s="4"/>
      <c r="P1940" s="4"/>
      <c r="Q1940" s="4"/>
      <c r="R1940" s="4"/>
      <c r="S1940" s="4"/>
      <c r="T1940" s="4"/>
      <c r="U1940" s="4"/>
      <c r="V1940" s="4"/>
      <c r="W1940" s="4"/>
      <c r="X1940" s="4"/>
      <c r="Y1940" s="4"/>
      <c r="Z1940" s="4"/>
      <c r="AA1940" s="4"/>
      <c r="AB1940" s="53"/>
      <c r="AC1940" s="4"/>
      <c r="AD1940" s="4"/>
      <c r="AE1940" s="4"/>
      <c r="AF1940" s="4"/>
      <c r="AG1940" s="4"/>
    </row>
    <row r="1941" spans="4:33" x14ac:dyDescent="0.25">
      <c r="D1941" s="4"/>
      <c r="E1941" s="4"/>
      <c r="F1941" s="4"/>
      <c r="G1941" s="4"/>
      <c r="H1941" s="4"/>
      <c r="I1941" s="4"/>
      <c r="J1941" s="4"/>
      <c r="K1941" s="4"/>
      <c r="L1941" s="4"/>
      <c r="M1941" s="4"/>
      <c r="N1941" s="4"/>
      <c r="O1941" s="4"/>
      <c r="P1941" s="4"/>
      <c r="Q1941" s="4"/>
      <c r="R1941" s="4"/>
      <c r="S1941" s="4"/>
      <c r="T1941" s="4"/>
      <c r="U1941" s="4"/>
      <c r="V1941" s="4"/>
      <c r="W1941" s="4"/>
      <c r="X1941" s="4"/>
      <c r="Y1941" s="4"/>
      <c r="Z1941" s="4"/>
      <c r="AA1941" s="4"/>
      <c r="AB1941" s="53"/>
      <c r="AC1941" s="4"/>
      <c r="AD1941" s="4"/>
      <c r="AE1941" s="4"/>
      <c r="AF1941" s="4"/>
      <c r="AG1941" s="4"/>
    </row>
    <row r="1942" spans="4:33" x14ac:dyDescent="0.25">
      <c r="D1942" s="4"/>
      <c r="E1942" s="4"/>
      <c r="F1942" s="4"/>
      <c r="G1942" s="4"/>
      <c r="H1942" s="4"/>
      <c r="I1942" s="4"/>
      <c r="J1942" s="4"/>
      <c r="K1942" s="4"/>
      <c r="L1942" s="4"/>
      <c r="M1942" s="4"/>
      <c r="N1942" s="4"/>
      <c r="O1942" s="4"/>
      <c r="P1942" s="4"/>
      <c r="Q1942" s="4"/>
      <c r="R1942" s="4"/>
      <c r="S1942" s="4"/>
      <c r="T1942" s="4"/>
      <c r="U1942" s="4"/>
      <c r="V1942" s="4"/>
      <c r="W1942" s="4"/>
      <c r="X1942" s="4"/>
      <c r="Y1942" s="4"/>
      <c r="Z1942" s="4"/>
      <c r="AA1942" s="4"/>
      <c r="AB1942" s="53"/>
      <c r="AC1942" s="4"/>
      <c r="AD1942" s="4"/>
      <c r="AE1942" s="4"/>
      <c r="AF1942" s="4"/>
      <c r="AG1942" s="4"/>
    </row>
    <row r="1943" spans="4:33" x14ac:dyDescent="0.25">
      <c r="D1943" s="4"/>
      <c r="E1943" s="4"/>
      <c r="F1943" s="4"/>
      <c r="G1943" s="4"/>
      <c r="H1943" s="4"/>
      <c r="I1943" s="4"/>
      <c r="J1943" s="4"/>
      <c r="K1943" s="4"/>
      <c r="L1943" s="4"/>
      <c r="M1943" s="4"/>
      <c r="N1943" s="4"/>
      <c r="O1943" s="4"/>
      <c r="P1943" s="4"/>
      <c r="Q1943" s="4"/>
      <c r="R1943" s="4"/>
      <c r="S1943" s="4"/>
      <c r="T1943" s="4"/>
      <c r="U1943" s="4"/>
      <c r="V1943" s="4"/>
      <c r="W1943" s="4"/>
      <c r="X1943" s="4"/>
      <c r="Y1943" s="4"/>
      <c r="Z1943" s="4"/>
      <c r="AA1943" s="4"/>
      <c r="AB1943" s="53"/>
      <c r="AC1943" s="4"/>
      <c r="AD1943" s="4"/>
      <c r="AE1943" s="4"/>
      <c r="AF1943" s="4"/>
      <c r="AG1943" s="4"/>
    </row>
    <row r="1944" spans="4:33" x14ac:dyDescent="0.25">
      <c r="D1944" s="4"/>
      <c r="E1944" s="4"/>
      <c r="F1944" s="4"/>
      <c r="G1944" s="4"/>
      <c r="H1944" s="4"/>
      <c r="I1944" s="4"/>
      <c r="J1944" s="4"/>
      <c r="K1944" s="4"/>
      <c r="L1944" s="4"/>
      <c r="M1944" s="4"/>
      <c r="N1944" s="4"/>
      <c r="O1944" s="4"/>
      <c r="P1944" s="4"/>
      <c r="Q1944" s="4"/>
      <c r="R1944" s="4"/>
      <c r="S1944" s="4"/>
      <c r="T1944" s="4"/>
      <c r="U1944" s="4"/>
      <c r="V1944" s="4"/>
      <c r="W1944" s="4"/>
      <c r="X1944" s="4"/>
      <c r="Y1944" s="4"/>
      <c r="Z1944" s="4"/>
      <c r="AA1944" s="4"/>
      <c r="AB1944" s="53"/>
      <c r="AC1944" s="4"/>
      <c r="AD1944" s="4"/>
      <c r="AE1944" s="4"/>
      <c r="AF1944" s="4"/>
      <c r="AG1944" s="4"/>
    </row>
    <row r="1945" spans="4:33" x14ac:dyDescent="0.25">
      <c r="D1945" s="4"/>
      <c r="E1945" s="4"/>
      <c r="F1945" s="4"/>
      <c r="G1945" s="4"/>
      <c r="H1945" s="4"/>
      <c r="I1945" s="4"/>
      <c r="J1945" s="4"/>
      <c r="K1945" s="4"/>
      <c r="L1945" s="4"/>
      <c r="M1945" s="4"/>
      <c r="N1945" s="4"/>
      <c r="O1945" s="4"/>
      <c r="P1945" s="4"/>
      <c r="Q1945" s="4"/>
      <c r="R1945" s="4"/>
      <c r="S1945" s="4"/>
      <c r="T1945" s="4"/>
      <c r="U1945" s="4"/>
      <c r="V1945" s="4"/>
      <c r="W1945" s="4"/>
      <c r="X1945" s="4"/>
      <c r="Y1945" s="4"/>
      <c r="Z1945" s="4"/>
      <c r="AA1945" s="4"/>
      <c r="AB1945" s="53"/>
      <c r="AC1945" s="4"/>
      <c r="AD1945" s="4"/>
      <c r="AE1945" s="4"/>
      <c r="AF1945" s="4"/>
      <c r="AG1945" s="4"/>
    </row>
    <row r="1946" spans="4:33" x14ac:dyDescent="0.25">
      <c r="D1946" s="4"/>
      <c r="E1946" s="4"/>
      <c r="F1946" s="4"/>
      <c r="G1946" s="4"/>
      <c r="H1946" s="4"/>
      <c r="I1946" s="4"/>
      <c r="J1946" s="4"/>
      <c r="K1946" s="4"/>
      <c r="L1946" s="4"/>
      <c r="M1946" s="4"/>
      <c r="N1946" s="4"/>
      <c r="O1946" s="4"/>
      <c r="P1946" s="4"/>
      <c r="Q1946" s="4"/>
      <c r="R1946" s="4"/>
      <c r="S1946" s="4"/>
      <c r="T1946" s="4"/>
      <c r="U1946" s="4"/>
      <c r="V1946" s="4"/>
      <c r="W1946" s="4"/>
      <c r="X1946" s="4"/>
      <c r="Y1946" s="4"/>
      <c r="Z1946" s="4"/>
      <c r="AA1946" s="4"/>
      <c r="AB1946" s="53"/>
      <c r="AC1946" s="4"/>
      <c r="AD1946" s="4"/>
      <c r="AE1946" s="4"/>
      <c r="AF1946" s="4"/>
      <c r="AG1946" s="4"/>
    </row>
    <row r="1947" spans="4:33" x14ac:dyDescent="0.25">
      <c r="D1947" s="4"/>
      <c r="E1947" s="4"/>
      <c r="F1947" s="4"/>
      <c r="G1947" s="4"/>
      <c r="H1947" s="4"/>
      <c r="I1947" s="4"/>
      <c r="J1947" s="4"/>
      <c r="K1947" s="4"/>
      <c r="L1947" s="4"/>
      <c r="M1947" s="4"/>
      <c r="N1947" s="4"/>
      <c r="O1947" s="4"/>
      <c r="P1947" s="4"/>
      <c r="Q1947" s="4"/>
      <c r="R1947" s="4"/>
      <c r="S1947" s="4"/>
      <c r="T1947" s="4"/>
      <c r="U1947" s="4"/>
      <c r="V1947" s="4"/>
      <c r="W1947" s="4"/>
      <c r="X1947" s="4"/>
      <c r="Y1947" s="4"/>
      <c r="Z1947" s="4"/>
      <c r="AA1947" s="4"/>
      <c r="AB1947" s="53"/>
      <c r="AC1947" s="4"/>
      <c r="AD1947" s="4"/>
      <c r="AE1947" s="4"/>
      <c r="AF1947" s="4"/>
      <c r="AG1947" s="4"/>
    </row>
    <row r="1948" spans="4:33" x14ac:dyDescent="0.25">
      <c r="D1948" s="4"/>
      <c r="E1948" s="4"/>
      <c r="F1948" s="4"/>
      <c r="G1948" s="4"/>
      <c r="H1948" s="4"/>
      <c r="I1948" s="4"/>
      <c r="J1948" s="4"/>
      <c r="K1948" s="4"/>
      <c r="L1948" s="4"/>
      <c r="M1948" s="4"/>
      <c r="N1948" s="4"/>
      <c r="O1948" s="4"/>
      <c r="P1948" s="4"/>
      <c r="Q1948" s="4"/>
      <c r="R1948" s="4"/>
      <c r="S1948" s="4"/>
      <c r="T1948" s="4"/>
      <c r="U1948" s="4"/>
      <c r="V1948" s="4"/>
      <c r="W1948" s="4"/>
      <c r="X1948" s="4"/>
      <c r="Y1948" s="4"/>
      <c r="Z1948" s="4"/>
      <c r="AA1948" s="4"/>
      <c r="AB1948" s="53"/>
      <c r="AC1948" s="4"/>
      <c r="AD1948" s="4"/>
      <c r="AE1948" s="4"/>
      <c r="AF1948" s="4"/>
      <c r="AG1948" s="4"/>
    </row>
    <row r="1949" spans="4:33" x14ac:dyDescent="0.25">
      <c r="D1949" s="4"/>
      <c r="E1949" s="4"/>
      <c r="F1949" s="4"/>
      <c r="G1949" s="4"/>
      <c r="H1949" s="4"/>
      <c r="I1949" s="4"/>
      <c r="J1949" s="4"/>
      <c r="K1949" s="4"/>
      <c r="L1949" s="4"/>
      <c r="M1949" s="4"/>
      <c r="N1949" s="4"/>
      <c r="O1949" s="4"/>
      <c r="P1949" s="4"/>
      <c r="Q1949" s="4"/>
      <c r="R1949" s="4"/>
      <c r="S1949" s="4"/>
      <c r="T1949" s="4"/>
      <c r="U1949" s="4"/>
      <c r="V1949" s="4"/>
      <c r="W1949" s="4"/>
      <c r="X1949" s="4"/>
      <c r="Y1949" s="4"/>
      <c r="Z1949" s="4"/>
      <c r="AA1949" s="4"/>
      <c r="AB1949" s="53"/>
      <c r="AC1949" s="4"/>
      <c r="AD1949" s="4"/>
      <c r="AE1949" s="4"/>
      <c r="AF1949" s="4"/>
      <c r="AG1949" s="4"/>
    </row>
    <row r="1950" spans="4:33" x14ac:dyDescent="0.25">
      <c r="D1950" s="4"/>
      <c r="E1950" s="4"/>
      <c r="F1950" s="4"/>
      <c r="G1950" s="4"/>
      <c r="H1950" s="4"/>
      <c r="I1950" s="4"/>
      <c r="J1950" s="4"/>
      <c r="K1950" s="4"/>
      <c r="L1950" s="4"/>
      <c r="M1950" s="4"/>
      <c r="N1950" s="4"/>
      <c r="O1950" s="4"/>
      <c r="P1950" s="4"/>
      <c r="Q1950" s="4"/>
      <c r="R1950" s="4"/>
      <c r="S1950" s="4"/>
      <c r="T1950" s="4"/>
      <c r="U1950" s="4"/>
      <c r="V1950" s="4"/>
      <c r="W1950" s="4"/>
      <c r="X1950" s="4"/>
      <c r="Y1950" s="4"/>
      <c r="Z1950" s="4"/>
      <c r="AA1950" s="4"/>
      <c r="AB1950" s="53"/>
      <c r="AC1950" s="4"/>
      <c r="AD1950" s="4"/>
      <c r="AE1950" s="4"/>
      <c r="AF1950" s="4"/>
      <c r="AG1950" s="4"/>
    </row>
    <row r="1951" spans="4:33" x14ac:dyDescent="0.25">
      <c r="D1951" s="4"/>
      <c r="E1951" s="4"/>
      <c r="F1951" s="4"/>
      <c r="G1951" s="4"/>
      <c r="H1951" s="4"/>
      <c r="I1951" s="4"/>
      <c r="J1951" s="4"/>
      <c r="K1951" s="4"/>
      <c r="L1951" s="4"/>
      <c r="M1951" s="4"/>
      <c r="N1951" s="4"/>
      <c r="O1951" s="4"/>
      <c r="P1951" s="4"/>
      <c r="Q1951" s="4"/>
      <c r="R1951" s="4"/>
      <c r="S1951" s="4"/>
      <c r="T1951" s="4"/>
      <c r="U1951" s="4"/>
      <c r="V1951" s="4"/>
      <c r="W1951" s="4"/>
      <c r="X1951" s="4"/>
      <c r="Y1951" s="4"/>
      <c r="Z1951" s="4"/>
      <c r="AA1951" s="4"/>
      <c r="AB1951" s="53"/>
      <c r="AC1951" s="4"/>
      <c r="AD1951" s="4"/>
      <c r="AE1951" s="4"/>
      <c r="AF1951" s="4"/>
      <c r="AG1951" s="4"/>
    </row>
    <row r="1952" spans="4:33" x14ac:dyDescent="0.25">
      <c r="D1952" s="4"/>
      <c r="E1952" s="4"/>
      <c r="F1952" s="4"/>
      <c r="G1952" s="4"/>
      <c r="H1952" s="4"/>
      <c r="I1952" s="4"/>
      <c r="J1952" s="4"/>
      <c r="K1952" s="4"/>
      <c r="L1952" s="4"/>
      <c r="M1952" s="4"/>
      <c r="N1952" s="4"/>
      <c r="O1952" s="4"/>
      <c r="P1952" s="4"/>
      <c r="Q1952" s="4"/>
      <c r="R1952" s="4"/>
      <c r="S1952" s="4"/>
      <c r="T1952" s="4"/>
      <c r="U1952" s="4"/>
      <c r="V1952" s="4"/>
      <c r="W1952" s="4"/>
      <c r="X1952" s="4"/>
      <c r="Y1952" s="4"/>
      <c r="Z1952" s="4"/>
      <c r="AA1952" s="4"/>
      <c r="AB1952" s="53"/>
      <c r="AC1952" s="4"/>
      <c r="AD1952" s="4"/>
      <c r="AE1952" s="4"/>
      <c r="AF1952" s="4"/>
      <c r="AG1952" s="4"/>
    </row>
    <row r="1953" spans="4:33" x14ac:dyDescent="0.25">
      <c r="D1953" s="4"/>
      <c r="E1953" s="4"/>
      <c r="F1953" s="4"/>
      <c r="G1953" s="4"/>
      <c r="H1953" s="4"/>
      <c r="I1953" s="4"/>
      <c r="J1953" s="4"/>
      <c r="K1953" s="4"/>
      <c r="L1953" s="4"/>
      <c r="M1953" s="4"/>
      <c r="N1953" s="4"/>
      <c r="O1953" s="4"/>
      <c r="P1953" s="4"/>
      <c r="Q1953" s="4"/>
      <c r="R1953" s="4"/>
      <c r="S1953" s="4"/>
      <c r="T1953" s="4"/>
      <c r="U1953" s="4"/>
      <c r="V1953" s="4"/>
      <c r="W1953" s="4"/>
      <c r="X1953" s="4"/>
      <c r="Y1953" s="4"/>
      <c r="Z1953" s="4"/>
      <c r="AA1953" s="4"/>
      <c r="AB1953" s="53"/>
      <c r="AC1953" s="4"/>
      <c r="AD1953" s="4"/>
      <c r="AE1953" s="4"/>
      <c r="AF1953" s="4"/>
      <c r="AG1953" s="4"/>
    </row>
    <row r="1954" spans="4:33" x14ac:dyDescent="0.25">
      <c r="D1954" s="4"/>
      <c r="E1954" s="4"/>
      <c r="F1954" s="4"/>
      <c r="G1954" s="4"/>
      <c r="H1954" s="4"/>
      <c r="I1954" s="4"/>
      <c r="J1954" s="4"/>
      <c r="K1954" s="4"/>
      <c r="L1954" s="4"/>
      <c r="M1954" s="4"/>
      <c r="N1954" s="4"/>
      <c r="O1954" s="4"/>
      <c r="P1954" s="4"/>
      <c r="Q1954" s="4"/>
      <c r="R1954" s="4"/>
      <c r="S1954" s="4"/>
      <c r="T1954" s="4"/>
      <c r="U1954" s="4"/>
      <c r="V1954" s="4"/>
      <c r="W1954" s="4"/>
      <c r="X1954" s="4"/>
      <c r="Y1954" s="4"/>
      <c r="Z1954" s="4"/>
      <c r="AA1954" s="4"/>
      <c r="AB1954" s="53"/>
      <c r="AC1954" s="4"/>
      <c r="AD1954" s="4"/>
      <c r="AE1954" s="4"/>
      <c r="AF1954" s="4"/>
      <c r="AG1954" s="4"/>
    </row>
    <row r="1955" spans="4:33" x14ac:dyDescent="0.25">
      <c r="D1955" s="4"/>
      <c r="E1955" s="4"/>
      <c r="F1955" s="4"/>
      <c r="G1955" s="4"/>
      <c r="H1955" s="4"/>
      <c r="I1955" s="4"/>
      <c r="J1955" s="4"/>
      <c r="K1955" s="4"/>
      <c r="L1955" s="4"/>
      <c r="M1955" s="4"/>
      <c r="N1955" s="4"/>
      <c r="O1955" s="4"/>
      <c r="P1955" s="4"/>
      <c r="Q1955" s="4"/>
      <c r="R1955" s="4"/>
      <c r="S1955" s="4"/>
      <c r="T1955" s="4"/>
      <c r="U1955" s="4"/>
      <c r="V1955" s="4"/>
      <c r="W1955" s="4"/>
      <c r="X1955" s="4"/>
      <c r="Y1955" s="4"/>
      <c r="Z1955" s="4"/>
      <c r="AA1955" s="4"/>
      <c r="AB1955" s="53"/>
      <c r="AC1955" s="4"/>
      <c r="AD1955" s="4"/>
      <c r="AE1955" s="4"/>
      <c r="AF1955" s="4"/>
      <c r="AG1955" s="4"/>
    </row>
    <row r="1956" spans="4:33" x14ac:dyDescent="0.25">
      <c r="D1956" s="4"/>
      <c r="E1956" s="4"/>
      <c r="F1956" s="4"/>
      <c r="G1956" s="4"/>
      <c r="H1956" s="4"/>
      <c r="I1956" s="4"/>
      <c r="J1956" s="4"/>
      <c r="K1956" s="4"/>
      <c r="L1956" s="4"/>
      <c r="M1956" s="4"/>
      <c r="N1956" s="4"/>
      <c r="O1956" s="4"/>
      <c r="P1956" s="4"/>
      <c r="Q1956" s="4"/>
      <c r="R1956" s="4"/>
      <c r="S1956" s="4"/>
      <c r="T1956" s="4"/>
      <c r="U1956" s="4"/>
      <c r="V1956" s="4"/>
      <c r="W1956" s="4"/>
      <c r="X1956" s="4"/>
      <c r="Y1956" s="4"/>
      <c r="Z1956" s="4"/>
      <c r="AA1956" s="4"/>
      <c r="AB1956" s="53"/>
      <c r="AC1956" s="4"/>
      <c r="AD1956" s="4"/>
      <c r="AE1956" s="4"/>
      <c r="AF1956" s="4"/>
      <c r="AG1956" s="4"/>
    </row>
    <row r="1957" spans="4:33" x14ac:dyDescent="0.25">
      <c r="D1957" s="4"/>
      <c r="E1957" s="4"/>
      <c r="F1957" s="4"/>
      <c r="G1957" s="4"/>
      <c r="H1957" s="4"/>
      <c r="I1957" s="4"/>
      <c r="J1957" s="4"/>
      <c r="K1957" s="4"/>
      <c r="L1957" s="4"/>
      <c r="M1957" s="4"/>
      <c r="N1957" s="4"/>
      <c r="O1957" s="4"/>
      <c r="P1957" s="4"/>
      <c r="Q1957" s="4"/>
      <c r="R1957" s="4"/>
      <c r="S1957" s="4"/>
      <c r="T1957" s="4"/>
      <c r="U1957" s="4"/>
      <c r="V1957" s="4"/>
      <c r="W1957" s="4"/>
      <c r="X1957" s="4"/>
      <c r="Y1957" s="4"/>
      <c r="Z1957" s="4"/>
      <c r="AA1957" s="4"/>
      <c r="AB1957" s="53"/>
      <c r="AC1957" s="4"/>
      <c r="AD1957" s="4"/>
      <c r="AE1957" s="4"/>
      <c r="AF1957" s="4"/>
      <c r="AG1957" s="4"/>
    </row>
    <row r="1958" spans="4:33" x14ac:dyDescent="0.25">
      <c r="D1958" s="4"/>
      <c r="E1958" s="4"/>
      <c r="F1958" s="4"/>
      <c r="G1958" s="4"/>
      <c r="H1958" s="4"/>
      <c r="I1958" s="4"/>
      <c r="J1958" s="4"/>
      <c r="K1958" s="4"/>
      <c r="L1958" s="4"/>
      <c r="M1958" s="4"/>
      <c r="N1958" s="4"/>
      <c r="O1958" s="4"/>
      <c r="P1958" s="4"/>
      <c r="Q1958" s="4"/>
      <c r="R1958" s="4"/>
      <c r="S1958" s="4"/>
      <c r="T1958" s="4"/>
      <c r="U1958" s="4"/>
      <c r="V1958" s="4"/>
      <c r="W1958" s="4"/>
      <c r="X1958" s="4"/>
      <c r="Y1958" s="4"/>
      <c r="Z1958" s="4"/>
      <c r="AA1958" s="4"/>
      <c r="AB1958" s="53"/>
      <c r="AC1958" s="4"/>
      <c r="AD1958" s="4"/>
      <c r="AE1958" s="4"/>
      <c r="AF1958" s="4"/>
      <c r="AG1958" s="4"/>
    </row>
    <row r="1959" spans="4:33" x14ac:dyDescent="0.25">
      <c r="D1959" s="4"/>
      <c r="E1959" s="4"/>
      <c r="F1959" s="4"/>
      <c r="G1959" s="4"/>
      <c r="H1959" s="4"/>
      <c r="I1959" s="4"/>
      <c r="J1959" s="4"/>
      <c r="K1959" s="4"/>
      <c r="L1959" s="4"/>
      <c r="M1959" s="4"/>
      <c r="N1959" s="4"/>
      <c r="O1959" s="4"/>
      <c r="P1959" s="4"/>
      <c r="Q1959" s="4"/>
      <c r="R1959" s="4"/>
      <c r="S1959" s="4"/>
      <c r="T1959" s="4"/>
      <c r="U1959" s="4"/>
      <c r="V1959" s="4"/>
      <c r="W1959" s="4"/>
      <c r="X1959" s="4"/>
      <c r="Y1959" s="4"/>
      <c r="Z1959" s="4"/>
      <c r="AA1959" s="4"/>
      <c r="AB1959" s="53"/>
      <c r="AC1959" s="4"/>
      <c r="AD1959" s="4"/>
      <c r="AE1959" s="4"/>
      <c r="AF1959" s="4"/>
      <c r="AG1959" s="4"/>
    </row>
    <row r="1960" spans="4:33" x14ac:dyDescent="0.25">
      <c r="D1960" s="4"/>
      <c r="E1960" s="4"/>
      <c r="F1960" s="4"/>
      <c r="G1960" s="4"/>
      <c r="H1960" s="4"/>
      <c r="I1960" s="4"/>
      <c r="J1960" s="4"/>
      <c r="K1960" s="4"/>
      <c r="L1960" s="4"/>
      <c r="M1960" s="4"/>
      <c r="N1960" s="4"/>
      <c r="O1960" s="4"/>
      <c r="P1960" s="4"/>
      <c r="Q1960" s="4"/>
      <c r="R1960" s="4"/>
      <c r="S1960" s="4"/>
      <c r="T1960" s="4"/>
      <c r="U1960" s="4"/>
      <c r="V1960" s="4"/>
      <c r="W1960" s="4"/>
      <c r="X1960" s="4"/>
      <c r="Y1960" s="4"/>
      <c r="Z1960" s="4"/>
      <c r="AA1960" s="4"/>
      <c r="AB1960" s="53"/>
      <c r="AC1960" s="4"/>
      <c r="AD1960" s="4"/>
      <c r="AE1960" s="4"/>
      <c r="AF1960" s="4"/>
      <c r="AG1960" s="4"/>
    </row>
    <row r="1961" spans="4:33" x14ac:dyDescent="0.25">
      <c r="D1961" s="4"/>
      <c r="E1961" s="4"/>
      <c r="F1961" s="4"/>
      <c r="G1961" s="4"/>
      <c r="H1961" s="4"/>
      <c r="I1961" s="4"/>
      <c r="J1961" s="4"/>
      <c r="K1961" s="4"/>
      <c r="L1961" s="4"/>
      <c r="M1961" s="4"/>
      <c r="N1961" s="4"/>
      <c r="O1961" s="4"/>
      <c r="P1961" s="4"/>
      <c r="Q1961" s="4"/>
      <c r="R1961" s="4"/>
      <c r="S1961" s="4"/>
      <c r="T1961" s="4"/>
      <c r="U1961" s="4"/>
      <c r="V1961" s="4"/>
      <c r="W1961" s="4"/>
      <c r="X1961" s="4"/>
      <c r="Y1961" s="4"/>
      <c r="Z1961" s="4"/>
      <c r="AA1961" s="4"/>
      <c r="AB1961" s="53"/>
      <c r="AC1961" s="4"/>
      <c r="AD1961" s="4"/>
      <c r="AE1961" s="4"/>
      <c r="AF1961" s="4"/>
      <c r="AG1961" s="4"/>
    </row>
    <row r="1962" spans="4:33" x14ac:dyDescent="0.25">
      <c r="D1962" s="4"/>
      <c r="E1962" s="4"/>
      <c r="F1962" s="4"/>
      <c r="G1962" s="4"/>
      <c r="H1962" s="4"/>
      <c r="I1962" s="4"/>
      <c r="J1962" s="4"/>
      <c r="K1962" s="4"/>
      <c r="L1962" s="4"/>
      <c r="M1962" s="4"/>
      <c r="N1962" s="4"/>
      <c r="O1962" s="4"/>
      <c r="P1962" s="4"/>
      <c r="Q1962" s="4"/>
      <c r="R1962" s="4"/>
      <c r="S1962" s="4"/>
      <c r="T1962" s="4"/>
      <c r="U1962" s="4"/>
      <c r="V1962" s="4"/>
      <c r="W1962" s="4"/>
      <c r="X1962" s="4"/>
      <c r="Y1962" s="4"/>
      <c r="Z1962" s="4"/>
      <c r="AA1962" s="4"/>
      <c r="AB1962" s="53"/>
      <c r="AC1962" s="4"/>
      <c r="AD1962" s="4"/>
      <c r="AE1962" s="4"/>
      <c r="AF1962" s="4"/>
      <c r="AG1962" s="4"/>
    </row>
    <row r="1963" spans="4:33" x14ac:dyDescent="0.25">
      <c r="D1963" s="4"/>
      <c r="E1963" s="4"/>
      <c r="F1963" s="4"/>
      <c r="G1963" s="4"/>
      <c r="H1963" s="4"/>
      <c r="I1963" s="4"/>
      <c r="J1963" s="4"/>
      <c r="K1963" s="4"/>
      <c r="L1963" s="4"/>
      <c r="M1963" s="4"/>
      <c r="N1963" s="4"/>
      <c r="O1963" s="4"/>
      <c r="P1963" s="4"/>
      <c r="Q1963" s="4"/>
      <c r="R1963" s="4"/>
      <c r="S1963" s="4"/>
      <c r="T1963" s="4"/>
      <c r="U1963" s="4"/>
      <c r="V1963" s="4"/>
      <c r="W1963" s="4"/>
      <c r="X1963" s="4"/>
      <c r="Y1963" s="4"/>
      <c r="Z1963" s="4"/>
      <c r="AA1963" s="4"/>
      <c r="AB1963" s="53"/>
      <c r="AC1963" s="4"/>
      <c r="AD1963" s="4"/>
      <c r="AE1963" s="4"/>
      <c r="AF1963" s="4"/>
      <c r="AG1963" s="4"/>
    </row>
    <row r="1964" spans="4:33" x14ac:dyDescent="0.25">
      <c r="D1964" s="4"/>
      <c r="E1964" s="4"/>
      <c r="F1964" s="4"/>
      <c r="G1964" s="4"/>
      <c r="H1964" s="4"/>
      <c r="I1964" s="4"/>
      <c r="J1964" s="4"/>
      <c r="K1964" s="4"/>
      <c r="L1964" s="4"/>
      <c r="M1964" s="4"/>
      <c r="N1964" s="4"/>
      <c r="O1964" s="4"/>
      <c r="P1964" s="4"/>
      <c r="Q1964" s="4"/>
      <c r="R1964" s="4"/>
      <c r="S1964" s="4"/>
      <c r="T1964" s="4"/>
      <c r="U1964" s="4"/>
      <c r="V1964" s="4"/>
      <c r="W1964" s="4"/>
      <c r="X1964" s="4"/>
      <c r="Y1964" s="4"/>
      <c r="Z1964" s="4"/>
      <c r="AA1964" s="4"/>
      <c r="AB1964" s="53"/>
      <c r="AC1964" s="4"/>
      <c r="AD1964" s="4"/>
      <c r="AE1964" s="4"/>
      <c r="AF1964" s="4"/>
      <c r="AG1964" s="4"/>
    </row>
    <row r="1965" spans="4:33" x14ac:dyDescent="0.25">
      <c r="D1965" s="4"/>
      <c r="E1965" s="4"/>
      <c r="F1965" s="4"/>
      <c r="G1965" s="4"/>
      <c r="H1965" s="4"/>
      <c r="I1965" s="4"/>
      <c r="J1965" s="4"/>
      <c r="K1965" s="4"/>
      <c r="L1965" s="4"/>
      <c r="M1965" s="4"/>
      <c r="N1965" s="4"/>
      <c r="O1965" s="4"/>
      <c r="P1965" s="4"/>
      <c r="Q1965" s="4"/>
      <c r="R1965" s="4"/>
      <c r="S1965" s="4"/>
      <c r="T1965" s="4"/>
      <c r="U1965" s="4"/>
      <c r="V1965" s="4"/>
      <c r="W1965" s="4"/>
      <c r="X1965" s="4"/>
      <c r="Y1965" s="4"/>
      <c r="Z1965" s="4"/>
      <c r="AA1965" s="4"/>
      <c r="AB1965" s="53"/>
      <c r="AC1965" s="4"/>
      <c r="AD1965" s="4"/>
      <c r="AE1965" s="4"/>
      <c r="AF1965" s="4"/>
      <c r="AG1965" s="4"/>
    </row>
    <row r="1966" spans="4:33" x14ac:dyDescent="0.25">
      <c r="D1966" s="4"/>
      <c r="E1966" s="4"/>
      <c r="F1966" s="4"/>
      <c r="G1966" s="4"/>
      <c r="H1966" s="4"/>
      <c r="I1966" s="4"/>
      <c r="J1966" s="4"/>
      <c r="K1966" s="4"/>
      <c r="L1966" s="4"/>
      <c r="M1966" s="4"/>
      <c r="N1966" s="4"/>
      <c r="O1966" s="4"/>
      <c r="P1966" s="4"/>
      <c r="Q1966" s="4"/>
      <c r="R1966" s="4"/>
      <c r="S1966" s="4"/>
      <c r="T1966" s="4"/>
      <c r="U1966" s="4"/>
      <c r="V1966" s="4"/>
      <c r="W1966" s="4"/>
      <c r="X1966" s="4"/>
      <c r="Y1966" s="4"/>
      <c r="Z1966" s="4"/>
      <c r="AA1966" s="4"/>
      <c r="AB1966" s="53"/>
      <c r="AC1966" s="4"/>
      <c r="AD1966" s="4"/>
      <c r="AE1966" s="4"/>
      <c r="AF1966" s="4"/>
      <c r="AG1966" s="4"/>
    </row>
    <row r="1967" spans="4:33" x14ac:dyDescent="0.25">
      <c r="D1967" s="4"/>
      <c r="E1967" s="4"/>
      <c r="F1967" s="4"/>
      <c r="G1967" s="4"/>
      <c r="H1967" s="4"/>
      <c r="I1967" s="4"/>
      <c r="J1967" s="4"/>
      <c r="K1967" s="4"/>
      <c r="L1967" s="4"/>
      <c r="M1967" s="4"/>
      <c r="N1967" s="4"/>
      <c r="O1967" s="4"/>
      <c r="P1967" s="4"/>
      <c r="Q1967" s="4"/>
      <c r="R1967" s="4"/>
      <c r="S1967" s="4"/>
      <c r="T1967" s="4"/>
      <c r="U1967" s="4"/>
      <c r="V1967" s="4"/>
      <c r="W1967" s="4"/>
      <c r="X1967" s="4"/>
      <c r="Y1967" s="4"/>
      <c r="Z1967" s="4"/>
      <c r="AA1967" s="4"/>
      <c r="AB1967" s="53"/>
      <c r="AC1967" s="4"/>
      <c r="AD1967" s="4"/>
      <c r="AE1967" s="4"/>
      <c r="AF1967" s="4"/>
      <c r="AG1967" s="4"/>
    </row>
    <row r="1968" spans="4:33" x14ac:dyDescent="0.25">
      <c r="D1968" s="4"/>
      <c r="E1968" s="4"/>
      <c r="F1968" s="4"/>
      <c r="G1968" s="4"/>
      <c r="H1968" s="4"/>
      <c r="I1968" s="4"/>
      <c r="J1968" s="4"/>
      <c r="K1968" s="4"/>
      <c r="L1968" s="4"/>
      <c r="M1968" s="4"/>
      <c r="N1968" s="4"/>
      <c r="O1968" s="4"/>
      <c r="P1968" s="4"/>
      <c r="Q1968" s="4"/>
      <c r="R1968" s="4"/>
      <c r="S1968" s="4"/>
      <c r="T1968" s="4"/>
      <c r="U1968" s="4"/>
      <c r="V1968" s="4"/>
      <c r="W1968" s="4"/>
      <c r="X1968" s="4"/>
      <c r="Y1968" s="4"/>
      <c r="Z1968" s="4"/>
      <c r="AA1968" s="4"/>
      <c r="AB1968" s="53"/>
      <c r="AC1968" s="4"/>
      <c r="AD1968" s="4"/>
      <c r="AE1968" s="4"/>
      <c r="AF1968" s="4"/>
      <c r="AG1968" s="4"/>
    </row>
    <row r="1969" spans="4:33" x14ac:dyDescent="0.25">
      <c r="D1969" s="4"/>
      <c r="E1969" s="4"/>
      <c r="F1969" s="4"/>
      <c r="G1969" s="4"/>
      <c r="H1969" s="4"/>
      <c r="I1969" s="4"/>
      <c r="J1969" s="4"/>
      <c r="K1969" s="4"/>
      <c r="L1969" s="4"/>
      <c r="M1969" s="4"/>
      <c r="N1969" s="4"/>
      <c r="O1969" s="4"/>
      <c r="P1969" s="4"/>
      <c r="Q1969" s="4"/>
      <c r="R1969" s="4"/>
      <c r="S1969" s="4"/>
      <c r="T1969" s="4"/>
      <c r="U1969" s="4"/>
      <c r="V1969" s="4"/>
      <c r="W1969" s="4"/>
      <c r="X1969" s="4"/>
      <c r="Y1969" s="4"/>
      <c r="Z1969" s="4"/>
      <c r="AA1969" s="4"/>
      <c r="AB1969" s="53"/>
      <c r="AC1969" s="4"/>
      <c r="AD1969" s="4"/>
      <c r="AE1969" s="4"/>
      <c r="AF1969" s="4"/>
      <c r="AG1969" s="4"/>
    </row>
    <row r="1970" spans="4:33" x14ac:dyDescent="0.25">
      <c r="D1970" s="4"/>
      <c r="E1970" s="4"/>
      <c r="F1970" s="4"/>
      <c r="G1970" s="4"/>
      <c r="H1970" s="4"/>
      <c r="I1970" s="4"/>
      <c r="J1970" s="4"/>
      <c r="K1970" s="4"/>
      <c r="L1970" s="4"/>
      <c r="M1970" s="4"/>
      <c r="N1970" s="4"/>
      <c r="O1970" s="4"/>
      <c r="P1970" s="4"/>
      <c r="Q1970" s="4"/>
      <c r="R1970" s="4"/>
      <c r="S1970" s="4"/>
      <c r="T1970" s="4"/>
      <c r="U1970" s="4"/>
      <c r="V1970" s="4"/>
      <c r="W1970" s="4"/>
      <c r="X1970" s="4"/>
      <c r="Y1970" s="4"/>
      <c r="Z1970" s="4"/>
      <c r="AA1970" s="4"/>
      <c r="AB1970" s="53"/>
      <c r="AC1970" s="4"/>
      <c r="AD1970" s="4"/>
      <c r="AE1970" s="4"/>
      <c r="AF1970" s="4"/>
      <c r="AG1970" s="4"/>
    </row>
    <row r="1971" spans="4:33" x14ac:dyDescent="0.25">
      <c r="D1971" s="4"/>
      <c r="E1971" s="4"/>
      <c r="F1971" s="4"/>
      <c r="G1971" s="4"/>
      <c r="H1971" s="4"/>
      <c r="I1971" s="4"/>
      <c r="J1971" s="4"/>
      <c r="K1971" s="4"/>
      <c r="L1971" s="4"/>
      <c r="M1971" s="4"/>
      <c r="N1971" s="4"/>
      <c r="O1971" s="4"/>
      <c r="P1971" s="4"/>
      <c r="Q1971" s="4"/>
      <c r="R1971" s="4"/>
      <c r="S1971" s="4"/>
      <c r="T1971" s="4"/>
      <c r="U1971" s="4"/>
      <c r="V1971" s="4"/>
      <c r="W1971" s="4"/>
      <c r="X1971" s="4"/>
      <c r="Y1971" s="4"/>
      <c r="Z1971" s="4"/>
      <c r="AA1971" s="4"/>
      <c r="AB1971" s="53"/>
      <c r="AC1971" s="4"/>
      <c r="AD1971" s="4"/>
      <c r="AE1971" s="4"/>
      <c r="AF1971" s="4"/>
      <c r="AG1971" s="4"/>
    </row>
    <row r="1972" spans="4:33" x14ac:dyDescent="0.25">
      <c r="D1972" s="4"/>
      <c r="E1972" s="4"/>
      <c r="F1972" s="4"/>
      <c r="G1972" s="4"/>
      <c r="H1972" s="4"/>
      <c r="I1972" s="4"/>
      <c r="J1972" s="4"/>
      <c r="K1972" s="4"/>
      <c r="L1972" s="4"/>
      <c r="M1972" s="4"/>
      <c r="N1972" s="4"/>
      <c r="O1972" s="4"/>
      <c r="P1972" s="4"/>
      <c r="Q1972" s="4"/>
      <c r="R1972" s="4"/>
      <c r="S1972" s="4"/>
      <c r="T1972" s="4"/>
      <c r="U1972" s="4"/>
      <c r="V1972" s="4"/>
      <c r="W1972" s="4"/>
      <c r="X1972" s="4"/>
      <c r="Y1972" s="4"/>
      <c r="Z1972" s="4"/>
      <c r="AA1972" s="4"/>
      <c r="AB1972" s="53"/>
      <c r="AC1972" s="4"/>
      <c r="AD1972" s="4"/>
      <c r="AE1972" s="4"/>
      <c r="AF1972" s="4"/>
      <c r="AG1972" s="4"/>
    </row>
    <row r="1973" spans="4:33" x14ac:dyDescent="0.25">
      <c r="D1973" s="4"/>
      <c r="E1973" s="4"/>
      <c r="F1973" s="4"/>
      <c r="G1973" s="4"/>
      <c r="H1973" s="4"/>
      <c r="I1973" s="4"/>
      <c r="J1973" s="4"/>
      <c r="K1973" s="4"/>
      <c r="L1973" s="4"/>
      <c r="M1973" s="4"/>
      <c r="N1973" s="4"/>
      <c r="O1973" s="4"/>
      <c r="P1973" s="4"/>
      <c r="Q1973" s="4"/>
      <c r="R1973" s="4"/>
      <c r="S1973" s="4"/>
      <c r="T1973" s="4"/>
      <c r="U1973" s="4"/>
      <c r="V1973" s="4"/>
      <c r="W1973" s="4"/>
      <c r="X1973" s="4"/>
      <c r="Y1973" s="4"/>
      <c r="Z1973" s="4"/>
      <c r="AA1973" s="4"/>
      <c r="AB1973" s="53"/>
      <c r="AC1973" s="4"/>
      <c r="AD1973" s="4"/>
      <c r="AE1973" s="4"/>
      <c r="AF1973" s="4"/>
      <c r="AG1973" s="4"/>
    </row>
    <row r="1974" spans="4:33" x14ac:dyDescent="0.25">
      <c r="D1974" s="4"/>
      <c r="E1974" s="4"/>
      <c r="F1974" s="4"/>
      <c r="G1974" s="4"/>
      <c r="H1974" s="4"/>
      <c r="I1974" s="4"/>
      <c r="J1974" s="4"/>
      <c r="K1974" s="4"/>
      <c r="L1974" s="4"/>
      <c r="M1974" s="4"/>
      <c r="N1974" s="4"/>
      <c r="O1974" s="4"/>
      <c r="P1974" s="4"/>
      <c r="Q1974" s="4"/>
      <c r="R1974" s="4"/>
      <c r="S1974" s="4"/>
      <c r="T1974" s="4"/>
      <c r="U1974" s="4"/>
      <c r="V1974" s="4"/>
      <c r="W1974" s="4"/>
      <c r="X1974" s="4"/>
      <c r="Y1974" s="4"/>
      <c r="Z1974" s="4"/>
      <c r="AA1974" s="4"/>
      <c r="AB1974" s="53"/>
      <c r="AC1974" s="4"/>
      <c r="AD1974" s="4"/>
      <c r="AE1974" s="4"/>
      <c r="AF1974" s="4"/>
      <c r="AG1974" s="4"/>
    </row>
    <row r="1975" spans="4:33" x14ac:dyDescent="0.25">
      <c r="D1975" s="4"/>
      <c r="E1975" s="4"/>
      <c r="F1975" s="4"/>
      <c r="G1975" s="4"/>
      <c r="H1975" s="4"/>
      <c r="I1975" s="4"/>
      <c r="J1975" s="4"/>
      <c r="K1975" s="4"/>
      <c r="L1975" s="4"/>
      <c r="M1975" s="4"/>
      <c r="N1975" s="4"/>
      <c r="O1975" s="4"/>
      <c r="P1975" s="4"/>
      <c r="Q1975" s="4"/>
      <c r="R1975" s="4"/>
      <c r="S1975" s="4"/>
      <c r="T1975" s="4"/>
      <c r="U1975" s="4"/>
      <c r="V1975" s="4"/>
      <c r="W1975" s="4"/>
      <c r="X1975" s="4"/>
      <c r="Y1975" s="4"/>
      <c r="Z1975" s="4"/>
      <c r="AA1975" s="4"/>
      <c r="AB1975" s="53"/>
      <c r="AC1975" s="4"/>
      <c r="AD1975" s="4"/>
      <c r="AE1975" s="4"/>
      <c r="AF1975" s="4"/>
      <c r="AG1975" s="4"/>
    </row>
    <row r="1976" spans="4:33" x14ac:dyDescent="0.25">
      <c r="D1976" s="4"/>
      <c r="E1976" s="4"/>
      <c r="F1976" s="4"/>
      <c r="G1976" s="4"/>
      <c r="H1976" s="4"/>
      <c r="I1976" s="4"/>
      <c r="J1976" s="4"/>
      <c r="K1976" s="4"/>
      <c r="L1976" s="4"/>
      <c r="M1976" s="4"/>
      <c r="N1976" s="4"/>
      <c r="O1976" s="4"/>
      <c r="P1976" s="4"/>
      <c r="Q1976" s="4"/>
      <c r="R1976" s="4"/>
      <c r="S1976" s="4"/>
      <c r="T1976" s="4"/>
      <c r="U1976" s="4"/>
      <c r="V1976" s="4"/>
      <c r="W1976" s="4"/>
      <c r="X1976" s="4"/>
      <c r="Y1976" s="4"/>
      <c r="Z1976" s="4"/>
      <c r="AA1976" s="4"/>
      <c r="AB1976" s="53"/>
      <c r="AC1976" s="4"/>
      <c r="AD1976" s="4"/>
      <c r="AE1976" s="4"/>
      <c r="AF1976" s="4"/>
      <c r="AG1976" s="4"/>
    </row>
    <row r="1977" spans="4:33" x14ac:dyDescent="0.25">
      <c r="D1977" s="4"/>
      <c r="E1977" s="4"/>
      <c r="F1977" s="4"/>
      <c r="G1977" s="4"/>
      <c r="H1977" s="4"/>
      <c r="I1977" s="4"/>
      <c r="J1977" s="4"/>
      <c r="K1977" s="4"/>
      <c r="L1977" s="4"/>
      <c r="M1977" s="4"/>
      <c r="N1977" s="4"/>
      <c r="O1977" s="4"/>
      <c r="P1977" s="4"/>
      <c r="Q1977" s="4"/>
      <c r="R1977" s="4"/>
      <c r="S1977" s="4"/>
      <c r="T1977" s="4"/>
      <c r="U1977" s="4"/>
      <c r="V1977" s="4"/>
      <c r="W1977" s="4"/>
      <c r="X1977" s="4"/>
      <c r="Y1977" s="4"/>
      <c r="Z1977" s="4"/>
      <c r="AA1977" s="4"/>
      <c r="AB1977" s="53"/>
      <c r="AC1977" s="4"/>
      <c r="AD1977" s="4"/>
      <c r="AE1977" s="4"/>
      <c r="AF1977" s="4"/>
      <c r="AG1977" s="4"/>
    </row>
    <row r="1978" spans="4:33" x14ac:dyDescent="0.25">
      <c r="D1978" s="4"/>
      <c r="E1978" s="4"/>
      <c r="F1978" s="4"/>
      <c r="G1978" s="4"/>
      <c r="H1978" s="4"/>
      <c r="I1978" s="4"/>
      <c r="J1978" s="4"/>
      <c r="K1978" s="4"/>
      <c r="L1978" s="4"/>
      <c r="M1978" s="4"/>
      <c r="N1978" s="4"/>
      <c r="O1978" s="4"/>
      <c r="P1978" s="4"/>
      <c r="Q1978" s="4"/>
      <c r="R1978" s="4"/>
      <c r="S1978" s="4"/>
      <c r="T1978" s="4"/>
      <c r="U1978" s="4"/>
      <c r="V1978" s="4"/>
      <c r="W1978" s="4"/>
      <c r="X1978" s="4"/>
      <c r="Y1978" s="4"/>
      <c r="Z1978" s="4"/>
      <c r="AA1978" s="4"/>
      <c r="AB1978" s="53"/>
      <c r="AC1978" s="4"/>
      <c r="AD1978" s="4"/>
      <c r="AE1978" s="4"/>
      <c r="AF1978" s="4"/>
      <c r="AG1978" s="4"/>
    </row>
    <row r="1979" spans="4:33" x14ac:dyDescent="0.25">
      <c r="D1979" s="4"/>
      <c r="E1979" s="4"/>
      <c r="F1979" s="4"/>
      <c r="G1979" s="4"/>
      <c r="H1979" s="4"/>
      <c r="I1979" s="4"/>
      <c r="J1979" s="4"/>
      <c r="K1979" s="4"/>
      <c r="L1979" s="4"/>
      <c r="M1979" s="4"/>
      <c r="N1979" s="4"/>
      <c r="O1979" s="4"/>
      <c r="P1979" s="4"/>
      <c r="Q1979" s="4"/>
      <c r="R1979" s="4"/>
      <c r="S1979" s="4"/>
      <c r="T1979" s="4"/>
      <c r="U1979" s="4"/>
      <c r="V1979" s="4"/>
      <c r="W1979" s="4"/>
      <c r="X1979" s="4"/>
      <c r="Y1979" s="4"/>
      <c r="Z1979" s="4"/>
      <c r="AA1979" s="4"/>
      <c r="AB1979" s="53"/>
      <c r="AC1979" s="4"/>
      <c r="AD1979" s="4"/>
      <c r="AE1979" s="4"/>
      <c r="AF1979" s="4"/>
      <c r="AG1979" s="4"/>
    </row>
    <row r="1980" spans="4:33" x14ac:dyDescent="0.25">
      <c r="D1980" s="4"/>
      <c r="E1980" s="4"/>
      <c r="F1980" s="4"/>
      <c r="G1980" s="4"/>
      <c r="H1980" s="4"/>
      <c r="I1980" s="4"/>
      <c r="J1980" s="4"/>
      <c r="K1980" s="4"/>
      <c r="L1980" s="4"/>
      <c r="M1980" s="4"/>
      <c r="N1980" s="4"/>
      <c r="O1980" s="4"/>
      <c r="P1980" s="4"/>
      <c r="Q1980" s="4"/>
      <c r="R1980" s="4"/>
      <c r="S1980" s="4"/>
      <c r="T1980" s="4"/>
      <c r="U1980" s="4"/>
      <c r="V1980" s="4"/>
      <c r="W1980" s="4"/>
      <c r="X1980" s="4"/>
      <c r="Y1980" s="4"/>
      <c r="Z1980" s="4"/>
      <c r="AA1980" s="4"/>
      <c r="AB1980" s="53"/>
      <c r="AC1980" s="4"/>
      <c r="AD1980" s="4"/>
      <c r="AE1980" s="4"/>
      <c r="AF1980" s="4"/>
      <c r="AG1980" s="4"/>
    </row>
    <row r="1981" spans="4:33" x14ac:dyDescent="0.25">
      <c r="D1981" s="4"/>
      <c r="E1981" s="4"/>
      <c r="F1981" s="4"/>
      <c r="G1981" s="4"/>
      <c r="H1981" s="4"/>
      <c r="I1981" s="4"/>
      <c r="J1981" s="4"/>
      <c r="K1981" s="4"/>
      <c r="L1981" s="4"/>
      <c r="M1981" s="4"/>
      <c r="N1981" s="4"/>
      <c r="O1981" s="4"/>
      <c r="P1981" s="4"/>
      <c r="Q1981" s="4"/>
      <c r="R1981" s="4"/>
      <c r="S1981" s="4"/>
      <c r="T1981" s="4"/>
      <c r="U1981" s="4"/>
      <c r="V1981" s="4"/>
      <c r="W1981" s="4"/>
      <c r="X1981" s="4"/>
      <c r="Y1981" s="4"/>
      <c r="Z1981" s="4"/>
      <c r="AA1981" s="4"/>
      <c r="AB1981" s="53"/>
      <c r="AC1981" s="4"/>
      <c r="AD1981" s="4"/>
      <c r="AE1981" s="4"/>
      <c r="AF1981" s="4"/>
      <c r="AG1981" s="4"/>
    </row>
    <row r="1982" spans="4:33" x14ac:dyDescent="0.25">
      <c r="D1982" s="4"/>
      <c r="E1982" s="4"/>
      <c r="F1982" s="4"/>
      <c r="G1982" s="4"/>
      <c r="H1982" s="4"/>
      <c r="I1982" s="4"/>
      <c r="J1982" s="4"/>
      <c r="K1982" s="4"/>
      <c r="L1982" s="4"/>
      <c r="M1982" s="4"/>
      <c r="N1982" s="4"/>
      <c r="O1982" s="4"/>
      <c r="P1982" s="4"/>
      <c r="Q1982" s="4"/>
      <c r="R1982" s="4"/>
      <c r="S1982" s="4"/>
      <c r="T1982" s="4"/>
      <c r="U1982" s="4"/>
      <c r="V1982" s="4"/>
      <c r="W1982" s="4"/>
      <c r="X1982" s="4"/>
      <c r="Y1982" s="4"/>
      <c r="Z1982" s="4"/>
      <c r="AA1982" s="4"/>
      <c r="AB1982" s="53"/>
      <c r="AC1982" s="4"/>
      <c r="AD1982" s="4"/>
      <c r="AE1982" s="4"/>
      <c r="AF1982" s="4"/>
      <c r="AG1982" s="4"/>
    </row>
    <row r="1983" spans="4:33" x14ac:dyDescent="0.25">
      <c r="D1983" s="4"/>
      <c r="E1983" s="4"/>
      <c r="F1983" s="4"/>
      <c r="G1983" s="4"/>
      <c r="H1983" s="4"/>
      <c r="I1983" s="4"/>
      <c r="J1983" s="4"/>
      <c r="K1983" s="4"/>
      <c r="L1983" s="4"/>
      <c r="M1983" s="4"/>
      <c r="N1983" s="4"/>
      <c r="O1983" s="4"/>
      <c r="P1983" s="4"/>
      <c r="Q1983" s="4"/>
      <c r="R1983" s="4"/>
      <c r="S1983" s="4"/>
      <c r="T1983" s="4"/>
      <c r="U1983" s="4"/>
      <c r="V1983" s="4"/>
      <c r="W1983" s="4"/>
      <c r="X1983" s="4"/>
      <c r="Y1983" s="4"/>
      <c r="Z1983" s="4"/>
      <c r="AA1983" s="4"/>
      <c r="AB1983" s="53"/>
      <c r="AC1983" s="4"/>
      <c r="AD1983" s="4"/>
      <c r="AE1983" s="4"/>
      <c r="AF1983" s="4"/>
      <c r="AG1983" s="4"/>
    </row>
    <row r="1984" spans="4:33" x14ac:dyDescent="0.25">
      <c r="D1984" s="4"/>
      <c r="E1984" s="4"/>
      <c r="F1984" s="4"/>
      <c r="G1984" s="4"/>
      <c r="H1984" s="4"/>
      <c r="I1984" s="4"/>
      <c r="J1984" s="4"/>
      <c r="K1984" s="4"/>
      <c r="L1984" s="4"/>
      <c r="M1984" s="4"/>
      <c r="N1984" s="4"/>
      <c r="O1984" s="4"/>
      <c r="P1984" s="4"/>
      <c r="Q1984" s="4"/>
      <c r="R1984" s="4"/>
      <c r="S1984" s="4"/>
      <c r="T1984" s="4"/>
      <c r="U1984" s="4"/>
      <c r="V1984" s="4"/>
      <c r="W1984" s="4"/>
      <c r="X1984" s="4"/>
      <c r="Y1984" s="4"/>
      <c r="Z1984" s="4"/>
      <c r="AA1984" s="4"/>
      <c r="AB1984" s="53"/>
      <c r="AC1984" s="4"/>
      <c r="AD1984" s="4"/>
      <c r="AE1984" s="4"/>
      <c r="AF1984" s="4"/>
      <c r="AG1984" s="4"/>
    </row>
    <row r="1985" spans="4:33" x14ac:dyDescent="0.25">
      <c r="D1985" s="4"/>
      <c r="E1985" s="4"/>
      <c r="F1985" s="4"/>
      <c r="G1985" s="4"/>
      <c r="H1985" s="4"/>
      <c r="I1985" s="4"/>
      <c r="J1985" s="4"/>
      <c r="K1985" s="4"/>
      <c r="L1985" s="4"/>
      <c r="M1985" s="4"/>
      <c r="N1985" s="4"/>
      <c r="O1985" s="4"/>
      <c r="P1985" s="4"/>
      <c r="Q1985" s="4"/>
      <c r="R1985" s="4"/>
      <c r="S1985" s="4"/>
      <c r="T1985" s="4"/>
      <c r="U1985" s="4"/>
      <c r="V1985" s="4"/>
      <c r="W1985" s="4"/>
      <c r="X1985" s="4"/>
      <c r="Y1985" s="4"/>
      <c r="Z1985" s="4"/>
      <c r="AA1985" s="4"/>
      <c r="AB1985" s="53"/>
      <c r="AC1985" s="4"/>
      <c r="AD1985" s="4"/>
      <c r="AE1985" s="4"/>
      <c r="AF1985" s="4"/>
      <c r="AG1985" s="4"/>
    </row>
    <row r="1986" spans="4:33" x14ac:dyDescent="0.25">
      <c r="D1986" s="4"/>
      <c r="E1986" s="4"/>
      <c r="F1986" s="4"/>
      <c r="G1986" s="4"/>
      <c r="H1986" s="4"/>
      <c r="I1986" s="4"/>
      <c r="J1986" s="4"/>
      <c r="K1986" s="4"/>
      <c r="L1986" s="4"/>
      <c r="M1986" s="4"/>
      <c r="N1986" s="4"/>
      <c r="O1986" s="4"/>
      <c r="P1986" s="4"/>
      <c r="Q1986" s="4"/>
      <c r="R1986" s="4"/>
      <c r="S1986" s="4"/>
      <c r="T1986" s="4"/>
      <c r="U1986" s="4"/>
      <c r="V1986" s="4"/>
      <c r="W1986" s="4"/>
      <c r="X1986" s="4"/>
      <c r="Y1986" s="4"/>
      <c r="Z1986" s="4"/>
      <c r="AA1986" s="4"/>
      <c r="AB1986" s="53"/>
      <c r="AC1986" s="4"/>
      <c r="AD1986" s="4"/>
      <c r="AE1986" s="4"/>
      <c r="AF1986" s="4"/>
      <c r="AG1986" s="4"/>
    </row>
    <row r="1987" spans="4:33" x14ac:dyDescent="0.25">
      <c r="D1987" s="4"/>
      <c r="E1987" s="4"/>
      <c r="F1987" s="4"/>
      <c r="G1987" s="4"/>
      <c r="H1987" s="4"/>
      <c r="I1987" s="4"/>
      <c r="J1987" s="4"/>
      <c r="K1987" s="4"/>
      <c r="L1987" s="4"/>
      <c r="M1987" s="4"/>
      <c r="N1987" s="4"/>
      <c r="O1987" s="4"/>
      <c r="P1987" s="4"/>
      <c r="Q1987" s="4"/>
      <c r="R1987" s="4"/>
      <c r="S1987" s="4"/>
      <c r="T1987" s="4"/>
      <c r="U1987" s="4"/>
      <c r="V1987" s="4"/>
      <c r="W1987" s="4"/>
      <c r="X1987" s="4"/>
      <c r="Y1987" s="4"/>
      <c r="Z1987" s="4"/>
      <c r="AA1987" s="4"/>
      <c r="AB1987" s="53"/>
      <c r="AC1987" s="4"/>
      <c r="AD1987" s="4"/>
      <c r="AE1987" s="4"/>
      <c r="AF1987" s="4"/>
      <c r="AG1987" s="4"/>
    </row>
    <row r="1988" spans="4:33" x14ac:dyDescent="0.25">
      <c r="D1988" s="4"/>
      <c r="E1988" s="4"/>
      <c r="F1988" s="4"/>
      <c r="G1988" s="4"/>
      <c r="H1988" s="4"/>
      <c r="I1988" s="4"/>
      <c r="J1988" s="4"/>
      <c r="K1988" s="4"/>
      <c r="L1988" s="4"/>
      <c r="M1988" s="4"/>
      <c r="N1988" s="4"/>
      <c r="O1988" s="4"/>
      <c r="P1988" s="4"/>
      <c r="Q1988" s="4"/>
      <c r="R1988" s="4"/>
      <c r="S1988" s="4"/>
      <c r="T1988" s="4"/>
      <c r="U1988" s="4"/>
      <c r="V1988" s="4"/>
      <c r="W1988" s="4"/>
      <c r="X1988" s="4"/>
      <c r="Y1988" s="4"/>
      <c r="Z1988" s="4"/>
      <c r="AA1988" s="4"/>
      <c r="AB1988" s="53"/>
      <c r="AC1988" s="4"/>
      <c r="AD1988" s="4"/>
      <c r="AE1988" s="4"/>
      <c r="AF1988" s="4"/>
      <c r="AG1988" s="4"/>
    </row>
    <row r="1989" spans="4:33" x14ac:dyDescent="0.25">
      <c r="D1989" s="4"/>
      <c r="E1989" s="4"/>
      <c r="F1989" s="4"/>
      <c r="G1989" s="4"/>
      <c r="H1989" s="4"/>
      <c r="I1989" s="4"/>
      <c r="J1989" s="4"/>
      <c r="K1989" s="4"/>
      <c r="L1989" s="4"/>
      <c r="M1989" s="4"/>
      <c r="N1989" s="4"/>
      <c r="O1989" s="4"/>
      <c r="P1989" s="4"/>
      <c r="Q1989" s="4"/>
      <c r="R1989" s="4"/>
      <c r="S1989" s="4"/>
      <c r="T1989" s="4"/>
      <c r="U1989" s="4"/>
      <c r="V1989" s="4"/>
      <c r="W1989" s="4"/>
      <c r="X1989" s="4"/>
      <c r="Y1989" s="4"/>
      <c r="Z1989" s="4"/>
      <c r="AA1989" s="4"/>
      <c r="AB1989" s="53"/>
      <c r="AC1989" s="4"/>
      <c r="AD1989" s="4"/>
      <c r="AE1989" s="4"/>
      <c r="AF1989" s="4"/>
      <c r="AG1989" s="4"/>
    </row>
    <row r="1990" spans="4:33" x14ac:dyDescent="0.25">
      <c r="D1990" s="4"/>
      <c r="E1990" s="4"/>
      <c r="F1990" s="4"/>
      <c r="G1990" s="4"/>
      <c r="H1990" s="4"/>
      <c r="I1990" s="4"/>
      <c r="J1990" s="4"/>
      <c r="K1990" s="4"/>
      <c r="L1990" s="4"/>
      <c r="M1990" s="4"/>
      <c r="N1990" s="4"/>
      <c r="O1990" s="4"/>
      <c r="P1990" s="4"/>
      <c r="Q1990" s="4"/>
      <c r="R1990" s="4"/>
      <c r="S1990" s="4"/>
      <c r="T1990" s="4"/>
      <c r="U1990" s="4"/>
      <c r="V1990" s="4"/>
      <c r="W1990" s="4"/>
      <c r="X1990" s="4"/>
      <c r="Y1990" s="4"/>
      <c r="Z1990" s="4"/>
      <c r="AA1990" s="4"/>
      <c r="AB1990" s="53"/>
      <c r="AC1990" s="4"/>
      <c r="AD1990" s="4"/>
      <c r="AE1990" s="4"/>
      <c r="AF1990" s="4"/>
      <c r="AG1990" s="4"/>
    </row>
    <row r="1991" spans="4:33" x14ac:dyDescent="0.25">
      <c r="D1991" s="4"/>
      <c r="E1991" s="4"/>
      <c r="F1991" s="4"/>
      <c r="G1991" s="4"/>
      <c r="H1991" s="4"/>
      <c r="I1991" s="4"/>
      <c r="J1991" s="4"/>
      <c r="K1991" s="4"/>
      <c r="L1991" s="4"/>
      <c r="M1991" s="4"/>
      <c r="N1991" s="4"/>
      <c r="O1991" s="4"/>
      <c r="P1991" s="4"/>
      <c r="Q1991" s="4"/>
      <c r="R1991" s="4"/>
      <c r="S1991" s="4"/>
      <c r="T1991" s="4"/>
      <c r="U1991" s="4"/>
      <c r="V1991" s="4"/>
      <c r="W1991" s="4"/>
      <c r="X1991" s="4"/>
      <c r="Y1991" s="4"/>
      <c r="Z1991" s="4"/>
      <c r="AA1991" s="4"/>
      <c r="AB1991" s="53"/>
      <c r="AC1991" s="4"/>
      <c r="AD1991" s="4"/>
      <c r="AE1991" s="4"/>
      <c r="AF1991" s="4"/>
      <c r="AG1991" s="4"/>
    </row>
    <row r="1992" spans="4:33" x14ac:dyDescent="0.25">
      <c r="D1992" s="4"/>
      <c r="E1992" s="4"/>
      <c r="F1992" s="4"/>
      <c r="G1992" s="4"/>
      <c r="H1992" s="4"/>
      <c r="I1992" s="4"/>
      <c r="J1992" s="4"/>
      <c r="K1992" s="4"/>
      <c r="L1992" s="4"/>
      <c r="M1992" s="4"/>
      <c r="N1992" s="4"/>
      <c r="O1992" s="4"/>
      <c r="P1992" s="4"/>
      <c r="Q1992" s="4"/>
      <c r="R1992" s="4"/>
      <c r="S1992" s="4"/>
      <c r="T1992" s="4"/>
      <c r="U1992" s="4"/>
      <c r="V1992" s="4"/>
      <c r="W1992" s="4"/>
      <c r="X1992" s="4"/>
      <c r="Y1992" s="4"/>
      <c r="Z1992" s="4"/>
      <c r="AA1992" s="4"/>
      <c r="AB1992" s="53"/>
      <c r="AC1992" s="4"/>
      <c r="AD1992" s="4"/>
      <c r="AE1992" s="4"/>
      <c r="AF1992" s="4"/>
      <c r="AG1992" s="4"/>
    </row>
    <row r="1993" spans="4:33" x14ac:dyDescent="0.25">
      <c r="D1993" s="4"/>
      <c r="E1993" s="4"/>
      <c r="F1993" s="4"/>
      <c r="G1993" s="4"/>
      <c r="H1993" s="4"/>
      <c r="I1993" s="4"/>
      <c r="J1993" s="4"/>
      <c r="K1993" s="4"/>
      <c r="L1993" s="4"/>
      <c r="M1993" s="4"/>
      <c r="N1993" s="4"/>
      <c r="O1993" s="4"/>
      <c r="P1993" s="4"/>
      <c r="Q1993" s="4"/>
      <c r="R1993" s="4"/>
      <c r="S1993" s="4"/>
      <c r="T1993" s="4"/>
      <c r="U1993" s="4"/>
      <c r="V1993" s="4"/>
      <c r="W1993" s="4"/>
      <c r="X1993" s="4"/>
      <c r="Y1993" s="4"/>
      <c r="Z1993" s="4"/>
      <c r="AA1993" s="4"/>
      <c r="AB1993" s="53"/>
      <c r="AC1993" s="4"/>
      <c r="AD1993" s="4"/>
      <c r="AE1993" s="4"/>
      <c r="AF1993" s="4"/>
      <c r="AG1993" s="4"/>
    </row>
    <row r="1994" spans="4:33" x14ac:dyDescent="0.25">
      <c r="D1994" s="4"/>
      <c r="E1994" s="4"/>
      <c r="F1994" s="4"/>
      <c r="G1994" s="4"/>
      <c r="H1994" s="4"/>
      <c r="I1994" s="4"/>
      <c r="J1994" s="4"/>
      <c r="K1994" s="4"/>
      <c r="L1994" s="4"/>
      <c r="M1994" s="4"/>
      <c r="N1994" s="4"/>
      <c r="O1994" s="4"/>
      <c r="P1994" s="4"/>
      <c r="Q1994" s="4"/>
      <c r="R1994" s="4"/>
      <c r="S1994" s="4"/>
      <c r="T1994" s="4"/>
      <c r="U1994" s="4"/>
      <c r="V1994" s="4"/>
      <c r="W1994" s="4"/>
      <c r="X1994" s="4"/>
      <c r="Y1994" s="4"/>
      <c r="Z1994" s="4"/>
      <c r="AA1994" s="4"/>
      <c r="AB1994" s="53"/>
      <c r="AC1994" s="4"/>
      <c r="AD1994" s="4"/>
      <c r="AE1994" s="4"/>
      <c r="AF1994" s="4"/>
      <c r="AG1994" s="4"/>
    </row>
    <row r="1995" spans="4:33" x14ac:dyDescent="0.25">
      <c r="D1995" s="4"/>
      <c r="E1995" s="4"/>
      <c r="F1995" s="4"/>
      <c r="G1995" s="4"/>
      <c r="H1995" s="4"/>
      <c r="I1995" s="4"/>
      <c r="J1995" s="4"/>
      <c r="K1995" s="4"/>
      <c r="L1995" s="4"/>
      <c r="M1995" s="4"/>
      <c r="N1995" s="4"/>
      <c r="O1995" s="4"/>
      <c r="P1995" s="4"/>
      <c r="Q1995" s="4"/>
      <c r="R1995" s="4"/>
      <c r="S1995" s="4"/>
      <c r="T1995" s="4"/>
      <c r="U1995" s="4"/>
      <c r="V1995" s="4"/>
      <c r="W1995" s="4"/>
      <c r="X1995" s="4"/>
      <c r="Y1995" s="4"/>
      <c r="Z1995" s="4"/>
      <c r="AA1995" s="4"/>
      <c r="AB1995" s="53"/>
      <c r="AC1995" s="4"/>
      <c r="AD1995" s="4"/>
      <c r="AE1995" s="4"/>
      <c r="AF1995" s="4"/>
      <c r="AG1995" s="4"/>
    </row>
    <row r="1996" spans="4:33" x14ac:dyDescent="0.25">
      <c r="D1996" s="4"/>
      <c r="E1996" s="4"/>
      <c r="F1996" s="4"/>
      <c r="G1996" s="4"/>
      <c r="H1996" s="4"/>
      <c r="I1996" s="4"/>
      <c r="J1996" s="4"/>
      <c r="K1996" s="4"/>
      <c r="L1996" s="4"/>
      <c r="M1996" s="4"/>
      <c r="N1996" s="4"/>
      <c r="O1996" s="4"/>
      <c r="P1996" s="4"/>
      <c r="Q1996" s="4"/>
      <c r="R1996" s="4"/>
      <c r="S1996" s="4"/>
      <c r="T1996" s="4"/>
      <c r="U1996" s="4"/>
      <c r="V1996" s="4"/>
      <c r="W1996" s="4"/>
      <c r="X1996" s="4"/>
      <c r="Y1996" s="4"/>
      <c r="Z1996" s="4"/>
      <c r="AA1996" s="4"/>
      <c r="AB1996" s="53"/>
      <c r="AC1996" s="4"/>
      <c r="AD1996" s="4"/>
      <c r="AE1996" s="4"/>
      <c r="AF1996" s="4"/>
      <c r="AG1996" s="4"/>
    </row>
    <row r="1997" spans="4:33" x14ac:dyDescent="0.25">
      <c r="D1997" s="4"/>
      <c r="E1997" s="4"/>
      <c r="F1997" s="4"/>
      <c r="G1997" s="4"/>
      <c r="H1997" s="4"/>
      <c r="I1997" s="4"/>
      <c r="J1997" s="4"/>
      <c r="K1997" s="4"/>
      <c r="L1997" s="4"/>
      <c r="M1997" s="4"/>
      <c r="N1997" s="4"/>
      <c r="O1997" s="4"/>
      <c r="P1997" s="4"/>
      <c r="Q1997" s="4"/>
      <c r="R1997" s="4"/>
      <c r="S1997" s="4"/>
      <c r="T1997" s="4"/>
      <c r="U1997" s="4"/>
      <c r="V1997" s="4"/>
      <c r="W1997" s="4"/>
      <c r="X1997" s="4"/>
      <c r="Y1997" s="4"/>
      <c r="Z1997" s="4"/>
      <c r="AA1997" s="4"/>
      <c r="AB1997" s="53"/>
      <c r="AC1997" s="4"/>
      <c r="AD1997" s="4"/>
      <c r="AE1997" s="4"/>
      <c r="AF1997" s="4"/>
      <c r="AG1997" s="4"/>
    </row>
    <row r="1998" spans="4:33" x14ac:dyDescent="0.25">
      <c r="D1998" s="4"/>
      <c r="E1998" s="4"/>
      <c r="F1998" s="4"/>
      <c r="G1998" s="4"/>
      <c r="H1998" s="4"/>
      <c r="I1998" s="4"/>
      <c r="J1998" s="4"/>
      <c r="K1998" s="4"/>
      <c r="L1998" s="4"/>
      <c r="M1998" s="4"/>
      <c r="N1998" s="4"/>
      <c r="O1998" s="4"/>
      <c r="P1998" s="4"/>
      <c r="Q1998" s="4"/>
      <c r="R1998" s="4"/>
      <c r="S1998" s="4"/>
      <c r="T1998" s="4"/>
      <c r="U1998" s="4"/>
      <c r="V1998" s="4"/>
      <c r="W1998" s="4"/>
      <c r="X1998" s="4"/>
      <c r="Y1998" s="4"/>
      <c r="Z1998" s="4"/>
      <c r="AA1998" s="4"/>
      <c r="AB1998" s="53"/>
      <c r="AC1998" s="4"/>
      <c r="AD1998" s="4"/>
      <c r="AE1998" s="4"/>
      <c r="AF1998" s="4"/>
      <c r="AG1998" s="4"/>
    </row>
    <row r="1999" spans="4:33" x14ac:dyDescent="0.25">
      <c r="D1999" s="4"/>
      <c r="E1999" s="4"/>
      <c r="F1999" s="4"/>
      <c r="G1999" s="4"/>
      <c r="H1999" s="4"/>
      <c r="I1999" s="4"/>
      <c r="J1999" s="4"/>
      <c r="K1999" s="4"/>
      <c r="L1999" s="4"/>
      <c r="M1999" s="4"/>
      <c r="N1999" s="4"/>
      <c r="O1999" s="4"/>
      <c r="P1999" s="4"/>
      <c r="Q1999" s="4"/>
      <c r="R1999" s="4"/>
      <c r="S1999" s="4"/>
      <c r="T1999" s="4"/>
      <c r="U1999" s="4"/>
      <c r="V1999" s="4"/>
      <c r="W1999" s="4"/>
      <c r="X1999" s="4"/>
      <c r="Y1999" s="4"/>
      <c r="Z1999" s="4"/>
      <c r="AA1999" s="4"/>
      <c r="AB1999" s="53"/>
      <c r="AC1999" s="4"/>
      <c r="AD1999" s="4"/>
      <c r="AE1999" s="4"/>
      <c r="AF1999" s="4"/>
      <c r="AG1999" s="4"/>
    </row>
    <row r="2000" spans="4:33" x14ac:dyDescent="0.25">
      <c r="D2000" s="4"/>
      <c r="E2000" s="4"/>
      <c r="F2000" s="4"/>
      <c r="G2000" s="4"/>
      <c r="H2000" s="4"/>
      <c r="I2000" s="4"/>
      <c r="J2000" s="4"/>
      <c r="K2000" s="4"/>
      <c r="L2000" s="4"/>
      <c r="M2000" s="4"/>
      <c r="N2000" s="4"/>
      <c r="O2000" s="4"/>
      <c r="P2000" s="4"/>
      <c r="Q2000" s="4"/>
      <c r="R2000" s="4"/>
      <c r="S2000" s="4"/>
      <c r="T2000" s="4"/>
      <c r="U2000" s="4"/>
      <c r="V2000" s="4"/>
      <c r="W2000" s="4"/>
      <c r="X2000" s="4"/>
      <c r="Y2000" s="4"/>
      <c r="Z2000" s="4"/>
      <c r="AA2000" s="4"/>
      <c r="AB2000" s="53"/>
      <c r="AC2000" s="4"/>
      <c r="AD2000" s="4"/>
      <c r="AE2000" s="4"/>
      <c r="AF2000" s="4"/>
      <c r="AG2000" s="4"/>
    </row>
    <row r="2001" spans="4:33" x14ac:dyDescent="0.25">
      <c r="D2001" s="4"/>
      <c r="E2001" s="4"/>
      <c r="F2001" s="4"/>
      <c r="G2001" s="4"/>
      <c r="H2001" s="4"/>
      <c r="I2001" s="4"/>
      <c r="J2001" s="4"/>
      <c r="K2001" s="4"/>
      <c r="L2001" s="4"/>
      <c r="M2001" s="4"/>
      <c r="N2001" s="4"/>
      <c r="O2001" s="4"/>
      <c r="P2001" s="4"/>
      <c r="Q2001" s="4"/>
      <c r="R2001" s="4"/>
      <c r="S2001" s="4"/>
      <c r="T2001" s="4"/>
      <c r="U2001" s="4"/>
      <c r="V2001" s="4"/>
      <c r="W2001" s="4"/>
      <c r="X2001" s="4"/>
      <c r="Y2001" s="4"/>
      <c r="Z2001" s="4"/>
      <c r="AA2001" s="4"/>
      <c r="AB2001" s="53"/>
      <c r="AC2001" s="4"/>
      <c r="AD2001" s="4"/>
      <c r="AE2001" s="4"/>
      <c r="AF2001" s="4"/>
      <c r="AG2001" s="4"/>
    </row>
    <row r="2002" spans="4:33" x14ac:dyDescent="0.25">
      <c r="D2002" s="4"/>
      <c r="E2002" s="4"/>
      <c r="F2002" s="4"/>
      <c r="G2002" s="4"/>
      <c r="H2002" s="4"/>
      <c r="I2002" s="4"/>
      <c r="J2002" s="4"/>
      <c r="K2002" s="4"/>
      <c r="L2002" s="4"/>
      <c r="M2002" s="4"/>
      <c r="N2002" s="4"/>
      <c r="O2002" s="4"/>
      <c r="P2002" s="4"/>
      <c r="Q2002" s="4"/>
      <c r="R2002" s="4"/>
      <c r="S2002" s="4"/>
      <c r="T2002" s="4"/>
      <c r="U2002" s="4"/>
      <c r="V2002" s="4"/>
      <c r="W2002" s="4"/>
      <c r="X2002" s="4"/>
      <c r="Y2002" s="4"/>
      <c r="Z2002" s="4"/>
      <c r="AA2002" s="4"/>
      <c r="AB2002" s="53"/>
      <c r="AC2002" s="4"/>
      <c r="AD2002" s="4"/>
      <c r="AE2002" s="4"/>
      <c r="AF2002" s="4"/>
      <c r="AG2002" s="4"/>
    </row>
    <row r="2003" spans="4:33" x14ac:dyDescent="0.25">
      <c r="D2003" s="4"/>
      <c r="E2003" s="4"/>
      <c r="F2003" s="4"/>
      <c r="G2003" s="4"/>
      <c r="H2003" s="4"/>
      <c r="I2003" s="4"/>
      <c r="J2003" s="4"/>
      <c r="K2003" s="4"/>
      <c r="L2003" s="4"/>
      <c r="M2003" s="4"/>
      <c r="N2003" s="4"/>
      <c r="O2003" s="4"/>
      <c r="P2003" s="4"/>
      <c r="Q2003" s="4"/>
      <c r="R2003" s="4"/>
      <c r="S2003" s="4"/>
      <c r="T2003" s="4"/>
      <c r="U2003" s="4"/>
      <c r="V2003" s="4"/>
      <c r="W2003" s="4"/>
      <c r="X2003" s="4"/>
      <c r="Y2003" s="4"/>
      <c r="Z2003" s="4"/>
      <c r="AA2003" s="4"/>
      <c r="AB2003" s="53"/>
      <c r="AC2003" s="4"/>
      <c r="AD2003" s="4"/>
      <c r="AE2003" s="4"/>
      <c r="AF2003" s="4"/>
      <c r="AG2003" s="4"/>
    </row>
    <row r="2004" spans="4:33" x14ac:dyDescent="0.25">
      <c r="D2004" s="4"/>
      <c r="E2004" s="4"/>
      <c r="F2004" s="4"/>
      <c r="G2004" s="4"/>
      <c r="H2004" s="4"/>
      <c r="I2004" s="4"/>
      <c r="J2004" s="4"/>
      <c r="K2004" s="4"/>
      <c r="L2004" s="4"/>
      <c r="M2004" s="4"/>
      <c r="N2004" s="4"/>
      <c r="O2004" s="4"/>
      <c r="P2004" s="4"/>
      <c r="Q2004" s="4"/>
      <c r="R2004" s="4"/>
      <c r="S2004" s="4"/>
      <c r="T2004" s="4"/>
      <c r="U2004" s="4"/>
      <c r="V2004" s="4"/>
      <c r="W2004" s="4"/>
      <c r="X2004" s="4"/>
      <c r="Y2004" s="4"/>
      <c r="Z2004" s="4"/>
      <c r="AA2004" s="4"/>
      <c r="AB2004" s="53"/>
      <c r="AC2004" s="4"/>
      <c r="AD2004" s="4"/>
      <c r="AE2004" s="4"/>
      <c r="AF2004" s="4"/>
      <c r="AG2004" s="4"/>
    </row>
    <row r="2005" spans="4:33" x14ac:dyDescent="0.25">
      <c r="D2005" s="4"/>
      <c r="E2005" s="4"/>
      <c r="F2005" s="4"/>
      <c r="G2005" s="4"/>
      <c r="H2005" s="4"/>
      <c r="I2005" s="4"/>
      <c r="J2005" s="4"/>
      <c r="K2005" s="4"/>
      <c r="L2005" s="4"/>
      <c r="M2005" s="4"/>
      <c r="N2005" s="4"/>
      <c r="O2005" s="4"/>
      <c r="P2005" s="4"/>
      <c r="Q2005" s="4"/>
      <c r="R2005" s="4"/>
      <c r="S2005" s="4"/>
      <c r="T2005" s="4"/>
      <c r="U2005" s="4"/>
      <c r="V2005" s="4"/>
      <c r="W2005" s="4"/>
      <c r="X2005" s="4"/>
      <c r="Y2005" s="4"/>
      <c r="Z2005" s="4"/>
      <c r="AA2005" s="4"/>
      <c r="AB2005" s="53"/>
      <c r="AC2005" s="4"/>
      <c r="AD2005" s="4"/>
      <c r="AE2005" s="4"/>
      <c r="AF2005" s="4"/>
      <c r="AG2005" s="4"/>
    </row>
    <row r="2006" spans="4:33" x14ac:dyDescent="0.25">
      <c r="D2006" s="4"/>
      <c r="E2006" s="4"/>
      <c r="F2006" s="4"/>
      <c r="G2006" s="4"/>
      <c r="H2006" s="4"/>
      <c r="I2006" s="4"/>
      <c r="J2006" s="4"/>
      <c r="K2006" s="4"/>
      <c r="L2006" s="4"/>
      <c r="M2006" s="4"/>
      <c r="N2006" s="4"/>
      <c r="O2006" s="4"/>
      <c r="P2006" s="4"/>
      <c r="Q2006" s="4"/>
      <c r="R2006" s="4"/>
      <c r="S2006" s="4"/>
      <c r="T2006" s="4"/>
      <c r="U2006" s="4"/>
      <c r="V2006" s="4"/>
      <c r="W2006" s="4"/>
      <c r="X2006" s="4"/>
      <c r="Y2006" s="4"/>
      <c r="Z2006" s="4"/>
      <c r="AA2006" s="4"/>
      <c r="AB2006" s="53"/>
      <c r="AC2006" s="4"/>
      <c r="AD2006" s="4"/>
      <c r="AE2006" s="4"/>
      <c r="AF2006" s="4"/>
      <c r="AG2006" s="4"/>
    </row>
    <row r="2007" spans="4:33" x14ac:dyDescent="0.25">
      <c r="D2007" s="4"/>
      <c r="E2007" s="4"/>
      <c r="F2007" s="4"/>
      <c r="G2007" s="4"/>
      <c r="H2007" s="4"/>
      <c r="I2007" s="4"/>
      <c r="J2007" s="4"/>
      <c r="K2007" s="4"/>
      <c r="L2007" s="4"/>
      <c r="M2007" s="4"/>
      <c r="N2007" s="4"/>
      <c r="O2007" s="4"/>
      <c r="P2007" s="4"/>
      <c r="Q2007" s="4"/>
      <c r="R2007" s="4"/>
      <c r="S2007" s="4"/>
      <c r="T2007" s="4"/>
      <c r="U2007" s="4"/>
      <c r="V2007" s="4"/>
      <c r="W2007" s="4"/>
      <c r="X2007" s="4"/>
      <c r="Y2007" s="4"/>
      <c r="Z2007" s="4"/>
      <c r="AA2007" s="4"/>
      <c r="AB2007" s="53"/>
      <c r="AC2007" s="4"/>
      <c r="AD2007" s="4"/>
      <c r="AE2007" s="4"/>
      <c r="AF2007" s="4"/>
      <c r="AG2007" s="4"/>
    </row>
    <row r="2008" spans="4:33" x14ac:dyDescent="0.25">
      <c r="D2008" s="4"/>
      <c r="E2008" s="4"/>
      <c r="F2008" s="4"/>
      <c r="G2008" s="4"/>
      <c r="H2008" s="4"/>
      <c r="I2008" s="4"/>
      <c r="J2008" s="4"/>
      <c r="K2008" s="4"/>
      <c r="L2008" s="4"/>
      <c r="M2008" s="4"/>
      <c r="N2008" s="4"/>
      <c r="O2008" s="4"/>
      <c r="P2008" s="4"/>
      <c r="Q2008" s="4"/>
      <c r="R2008" s="4"/>
      <c r="S2008" s="4"/>
      <c r="T2008" s="4"/>
      <c r="U2008" s="4"/>
      <c r="V2008" s="4"/>
      <c r="W2008" s="4"/>
      <c r="X2008" s="4"/>
      <c r="Y2008" s="4"/>
      <c r="Z2008" s="4"/>
      <c r="AA2008" s="4"/>
      <c r="AB2008" s="53"/>
      <c r="AC2008" s="4"/>
      <c r="AD2008" s="4"/>
      <c r="AE2008" s="4"/>
      <c r="AF2008" s="4"/>
      <c r="AG2008" s="4"/>
    </row>
    <row r="2009" spans="4:33" x14ac:dyDescent="0.25">
      <c r="D2009" s="4"/>
      <c r="E2009" s="4"/>
      <c r="F2009" s="4"/>
      <c r="G2009" s="4"/>
      <c r="H2009" s="4"/>
      <c r="I2009" s="4"/>
      <c r="J2009" s="4"/>
      <c r="K2009" s="4"/>
      <c r="L2009" s="4"/>
      <c r="M2009" s="4"/>
      <c r="N2009" s="4"/>
      <c r="O2009" s="4"/>
      <c r="P2009" s="4"/>
      <c r="Q2009" s="4"/>
      <c r="R2009" s="4"/>
      <c r="S2009" s="4"/>
      <c r="T2009" s="4"/>
      <c r="U2009" s="4"/>
      <c r="V2009" s="4"/>
      <c r="W2009" s="4"/>
      <c r="X2009" s="4"/>
      <c r="Y2009" s="4"/>
      <c r="Z2009" s="4"/>
      <c r="AA2009" s="4"/>
      <c r="AB2009" s="53"/>
      <c r="AC2009" s="4"/>
      <c r="AD2009" s="4"/>
      <c r="AE2009" s="4"/>
      <c r="AF2009" s="4"/>
      <c r="AG2009" s="4"/>
    </row>
    <row r="2010" spans="4:33" x14ac:dyDescent="0.25">
      <c r="D2010" s="4"/>
      <c r="E2010" s="4"/>
      <c r="F2010" s="4"/>
      <c r="G2010" s="4"/>
      <c r="H2010" s="4"/>
      <c r="I2010" s="4"/>
      <c r="J2010" s="4"/>
      <c r="K2010" s="4"/>
      <c r="L2010" s="4"/>
      <c r="M2010" s="4"/>
      <c r="N2010" s="4"/>
      <c r="O2010" s="4"/>
      <c r="P2010" s="4"/>
      <c r="Q2010" s="4"/>
      <c r="R2010" s="4"/>
      <c r="S2010" s="4"/>
      <c r="T2010" s="4"/>
      <c r="U2010" s="4"/>
      <c r="V2010" s="4"/>
      <c r="W2010" s="4"/>
      <c r="X2010" s="4"/>
      <c r="Y2010" s="4"/>
      <c r="Z2010" s="4"/>
      <c r="AA2010" s="4"/>
      <c r="AB2010" s="53"/>
      <c r="AC2010" s="4"/>
      <c r="AD2010" s="4"/>
      <c r="AE2010" s="4"/>
      <c r="AF2010" s="4"/>
      <c r="AG2010" s="4"/>
    </row>
    <row r="2011" spans="4:33" x14ac:dyDescent="0.25">
      <c r="D2011" s="4"/>
      <c r="E2011" s="4"/>
      <c r="F2011" s="4"/>
      <c r="G2011" s="4"/>
      <c r="H2011" s="4"/>
      <c r="I2011" s="4"/>
      <c r="J2011" s="4"/>
      <c r="K2011" s="4"/>
      <c r="L2011" s="4"/>
      <c r="M2011" s="4"/>
      <c r="N2011" s="4"/>
      <c r="O2011" s="4"/>
      <c r="P2011" s="4"/>
      <c r="Q2011" s="4"/>
      <c r="R2011" s="4"/>
      <c r="S2011" s="4"/>
      <c r="T2011" s="4"/>
      <c r="U2011" s="4"/>
      <c r="V2011" s="4"/>
      <c r="W2011" s="4"/>
      <c r="X2011" s="4"/>
      <c r="Y2011" s="4"/>
      <c r="Z2011" s="4"/>
      <c r="AA2011" s="4"/>
      <c r="AB2011" s="53"/>
      <c r="AC2011" s="4"/>
      <c r="AD2011" s="4"/>
      <c r="AE2011" s="4"/>
      <c r="AF2011" s="4"/>
      <c r="AG2011" s="4"/>
    </row>
    <row r="2012" spans="4:33" x14ac:dyDescent="0.25">
      <c r="D2012" s="4"/>
      <c r="E2012" s="4"/>
      <c r="F2012" s="4"/>
      <c r="G2012" s="4"/>
      <c r="H2012" s="4"/>
      <c r="I2012" s="4"/>
      <c r="J2012" s="4"/>
      <c r="K2012" s="4"/>
      <c r="L2012" s="4"/>
      <c r="M2012" s="4"/>
      <c r="N2012" s="4"/>
      <c r="O2012" s="4"/>
      <c r="P2012" s="4"/>
      <c r="Q2012" s="4"/>
      <c r="R2012" s="4"/>
      <c r="S2012" s="4"/>
      <c r="T2012" s="4"/>
      <c r="U2012" s="4"/>
      <c r="V2012" s="4"/>
      <c r="W2012" s="4"/>
      <c r="X2012" s="4"/>
      <c r="Y2012" s="4"/>
      <c r="Z2012" s="4"/>
      <c r="AA2012" s="4"/>
      <c r="AB2012" s="53"/>
      <c r="AC2012" s="4"/>
      <c r="AD2012" s="4"/>
      <c r="AE2012" s="4"/>
      <c r="AF2012" s="4"/>
      <c r="AG2012" s="4"/>
    </row>
    <row r="2013" spans="4:33" x14ac:dyDescent="0.25">
      <c r="D2013" s="4"/>
      <c r="E2013" s="4"/>
      <c r="F2013" s="4"/>
      <c r="G2013" s="4"/>
      <c r="H2013" s="4"/>
      <c r="I2013" s="4"/>
      <c r="J2013" s="4"/>
      <c r="K2013" s="4"/>
      <c r="L2013" s="4"/>
      <c r="M2013" s="4"/>
      <c r="N2013" s="4"/>
      <c r="O2013" s="4"/>
      <c r="P2013" s="4"/>
      <c r="Q2013" s="4"/>
      <c r="R2013" s="4"/>
      <c r="S2013" s="4"/>
      <c r="T2013" s="4"/>
      <c r="U2013" s="4"/>
      <c r="V2013" s="4"/>
      <c r="W2013" s="4"/>
      <c r="X2013" s="4"/>
      <c r="Y2013" s="4"/>
      <c r="Z2013" s="4"/>
      <c r="AA2013" s="4"/>
      <c r="AB2013" s="53"/>
      <c r="AC2013" s="4"/>
      <c r="AD2013" s="4"/>
      <c r="AE2013" s="4"/>
      <c r="AF2013" s="4"/>
      <c r="AG2013" s="4"/>
    </row>
    <row r="2014" spans="4:33" x14ac:dyDescent="0.25">
      <c r="D2014" s="4"/>
      <c r="E2014" s="4"/>
      <c r="F2014" s="4"/>
      <c r="G2014" s="4"/>
      <c r="H2014" s="4"/>
      <c r="I2014" s="4"/>
      <c r="J2014" s="4"/>
      <c r="K2014" s="4"/>
      <c r="L2014" s="4"/>
      <c r="M2014" s="4"/>
      <c r="N2014" s="4"/>
      <c r="O2014" s="4"/>
      <c r="P2014" s="4"/>
      <c r="Q2014" s="4"/>
      <c r="R2014" s="4"/>
      <c r="S2014" s="4"/>
      <c r="T2014" s="4"/>
      <c r="U2014" s="4"/>
      <c r="V2014" s="4"/>
      <c r="W2014" s="4"/>
      <c r="X2014" s="4"/>
      <c r="Y2014" s="4"/>
      <c r="Z2014" s="4"/>
      <c r="AA2014" s="4"/>
      <c r="AB2014" s="53"/>
      <c r="AC2014" s="4"/>
      <c r="AD2014" s="4"/>
      <c r="AE2014" s="4"/>
      <c r="AF2014" s="4"/>
      <c r="AG2014" s="4"/>
    </row>
    <row r="2015" spans="4:33" x14ac:dyDescent="0.25">
      <c r="D2015" s="4"/>
      <c r="E2015" s="4"/>
      <c r="F2015" s="4"/>
      <c r="G2015" s="4"/>
      <c r="H2015" s="4"/>
      <c r="I2015" s="4"/>
      <c r="J2015" s="4"/>
      <c r="K2015" s="4"/>
      <c r="L2015" s="4"/>
      <c r="M2015" s="4"/>
      <c r="N2015" s="4"/>
      <c r="O2015" s="4"/>
      <c r="P2015" s="4"/>
      <c r="Q2015" s="4"/>
      <c r="R2015" s="4"/>
      <c r="S2015" s="4"/>
      <c r="T2015" s="4"/>
      <c r="U2015" s="4"/>
      <c r="V2015" s="4"/>
      <c r="W2015" s="4"/>
      <c r="X2015" s="4"/>
      <c r="Y2015" s="4"/>
      <c r="Z2015" s="4"/>
      <c r="AA2015" s="4"/>
      <c r="AB2015" s="53"/>
      <c r="AC2015" s="4"/>
      <c r="AD2015" s="4"/>
      <c r="AE2015" s="4"/>
      <c r="AF2015" s="4"/>
      <c r="AG2015" s="4"/>
    </row>
    <row r="2016" spans="4:33" x14ac:dyDescent="0.25">
      <c r="D2016" s="4"/>
      <c r="E2016" s="4"/>
      <c r="F2016" s="4"/>
      <c r="G2016" s="4"/>
      <c r="H2016" s="4"/>
      <c r="I2016" s="4"/>
      <c r="J2016" s="4"/>
      <c r="K2016" s="4"/>
      <c r="L2016" s="4"/>
      <c r="M2016" s="4"/>
      <c r="N2016" s="4"/>
      <c r="O2016" s="4"/>
      <c r="P2016" s="4"/>
      <c r="Q2016" s="4"/>
      <c r="R2016" s="4"/>
      <c r="S2016" s="4"/>
      <c r="T2016" s="4"/>
      <c r="U2016" s="4"/>
      <c r="V2016" s="4"/>
      <c r="W2016" s="4"/>
      <c r="X2016" s="4"/>
      <c r="Y2016" s="4"/>
      <c r="Z2016" s="4"/>
      <c r="AA2016" s="4"/>
      <c r="AB2016" s="53"/>
      <c r="AC2016" s="4"/>
      <c r="AD2016" s="4"/>
      <c r="AE2016" s="4"/>
      <c r="AF2016" s="4"/>
      <c r="AG2016" s="4"/>
    </row>
    <row r="2017" spans="4:33" x14ac:dyDescent="0.25">
      <c r="D2017" s="4"/>
      <c r="E2017" s="4"/>
      <c r="F2017" s="4"/>
      <c r="G2017" s="4"/>
      <c r="H2017" s="4"/>
      <c r="I2017" s="4"/>
      <c r="J2017" s="4"/>
      <c r="K2017" s="4"/>
      <c r="L2017" s="4"/>
      <c r="M2017" s="4"/>
      <c r="N2017" s="4"/>
      <c r="O2017" s="4"/>
      <c r="P2017" s="4"/>
      <c r="Q2017" s="4"/>
      <c r="R2017" s="4"/>
      <c r="S2017" s="4"/>
      <c r="T2017" s="4"/>
      <c r="U2017" s="4"/>
      <c r="V2017" s="4"/>
      <c r="W2017" s="4"/>
      <c r="X2017" s="4"/>
      <c r="Y2017" s="4"/>
      <c r="Z2017" s="4"/>
      <c r="AA2017" s="4"/>
      <c r="AB2017" s="53"/>
      <c r="AC2017" s="4"/>
      <c r="AD2017" s="4"/>
      <c r="AE2017" s="4"/>
      <c r="AF2017" s="4"/>
      <c r="AG2017" s="4"/>
    </row>
    <row r="2018" spans="4:33" x14ac:dyDescent="0.25">
      <c r="D2018" s="4"/>
      <c r="E2018" s="4"/>
      <c r="F2018" s="4"/>
      <c r="G2018" s="4"/>
      <c r="H2018" s="4"/>
      <c r="I2018" s="4"/>
      <c r="J2018" s="4"/>
      <c r="K2018" s="4"/>
      <c r="L2018" s="4"/>
      <c r="M2018" s="4"/>
      <c r="N2018" s="4"/>
      <c r="O2018" s="4"/>
      <c r="P2018" s="4"/>
      <c r="Q2018" s="4"/>
      <c r="R2018" s="4"/>
      <c r="S2018" s="4"/>
      <c r="T2018" s="4"/>
      <c r="U2018" s="4"/>
      <c r="V2018" s="4"/>
      <c r="W2018" s="4"/>
      <c r="X2018" s="4"/>
      <c r="Y2018" s="4"/>
      <c r="Z2018" s="4"/>
      <c r="AA2018" s="4"/>
      <c r="AB2018" s="53"/>
      <c r="AC2018" s="4"/>
      <c r="AD2018" s="4"/>
      <c r="AE2018" s="4"/>
      <c r="AF2018" s="4"/>
      <c r="AG2018" s="4"/>
    </row>
    <row r="2019" spans="4:33" x14ac:dyDescent="0.25">
      <c r="D2019" s="4"/>
      <c r="E2019" s="4"/>
      <c r="F2019" s="4"/>
      <c r="G2019" s="4"/>
      <c r="H2019" s="4"/>
      <c r="I2019" s="4"/>
      <c r="J2019" s="4"/>
      <c r="K2019" s="4"/>
      <c r="L2019" s="4"/>
      <c r="M2019" s="4"/>
      <c r="N2019" s="4"/>
      <c r="O2019" s="4"/>
      <c r="P2019" s="4"/>
      <c r="Q2019" s="4"/>
      <c r="R2019" s="4"/>
      <c r="S2019" s="4"/>
      <c r="T2019" s="4"/>
      <c r="U2019" s="4"/>
      <c r="V2019" s="4"/>
      <c r="W2019" s="4"/>
      <c r="X2019" s="4"/>
      <c r="Y2019" s="4"/>
      <c r="Z2019" s="4"/>
      <c r="AA2019" s="4"/>
      <c r="AB2019" s="53"/>
      <c r="AC2019" s="4"/>
      <c r="AD2019" s="4"/>
      <c r="AE2019" s="4"/>
      <c r="AF2019" s="4"/>
      <c r="AG2019" s="4"/>
    </row>
    <row r="2020" spans="4:33" x14ac:dyDescent="0.25">
      <c r="D2020" s="4"/>
      <c r="E2020" s="4"/>
      <c r="F2020" s="4"/>
      <c r="G2020" s="4"/>
      <c r="H2020" s="4"/>
      <c r="I2020" s="4"/>
      <c r="J2020" s="4"/>
      <c r="K2020" s="4"/>
      <c r="L2020" s="4"/>
      <c r="M2020" s="4"/>
      <c r="N2020" s="4"/>
      <c r="O2020" s="4"/>
      <c r="P2020" s="4"/>
      <c r="Q2020" s="4"/>
      <c r="R2020" s="4"/>
      <c r="S2020" s="4"/>
      <c r="T2020" s="4"/>
      <c r="U2020" s="4"/>
      <c r="V2020" s="4"/>
      <c r="W2020" s="4"/>
      <c r="X2020" s="4"/>
      <c r="Y2020" s="4"/>
      <c r="Z2020" s="4"/>
      <c r="AA2020" s="4"/>
      <c r="AB2020" s="53"/>
      <c r="AC2020" s="4"/>
      <c r="AD2020" s="4"/>
      <c r="AE2020" s="4"/>
      <c r="AF2020" s="4"/>
      <c r="AG2020" s="4"/>
    </row>
    <row r="2021" spans="4:33" x14ac:dyDescent="0.25">
      <c r="D2021" s="4"/>
      <c r="E2021" s="4"/>
      <c r="F2021" s="4"/>
      <c r="G2021" s="4"/>
      <c r="H2021" s="4"/>
      <c r="I2021" s="4"/>
      <c r="J2021" s="4"/>
      <c r="K2021" s="4"/>
      <c r="L2021" s="4"/>
      <c r="M2021" s="4"/>
      <c r="N2021" s="4"/>
      <c r="O2021" s="4"/>
      <c r="P2021" s="4"/>
      <c r="Q2021" s="4"/>
      <c r="R2021" s="4"/>
      <c r="S2021" s="4"/>
      <c r="T2021" s="4"/>
      <c r="U2021" s="4"/>
      <c r="V2021" s="4"/>
      <c r="W2021" s="4"/>
      <c r="X2021" s="4"/>
      <c r="Y2021" s="4"/>
      <c r="Z2021" s="4"/>
      <c r="AA2021" s="4"/>
      <c r="AB2021" s="53"/>
      <c r="AC2021" s="4"/>
      <c r="AD2021" s="4"/>
      <c r="AE2021" s="4"/>
      <c r="AF2021" s="4"/>
      <c r="AG2021" s="4"/>
    </row>
    <row r="2022" spans="4:33" x14ac:dyDescent="0.25">
      <c r="D2022" s="4"/>
      <c r="E2022" s="4"/>
      <c r="F2022" s="4"/>
      <c r="G2022" s="4"/>
      <c r="H2022" s="4"/>
      <c r="I2022" s="4"/>
      <c r="J2022" s="4"/>
      <c r="K2022" s="4"/>
      <c r="L2022" s="4"/>
      <c r="M2022" s="4"/>
      <c r="N2022" s="4"/>
      <c r="O2022" s="4"/>
      <c r="P2022" s="4"/>
      <c r="Q2022" s="4"/>
      <c r="R2022" s="4"/>
      <c r="S2022" s="4"/>
      <c r="T2022" s="4"/>
      <c r="U2022" s="4"/>
      <c r="V2022" s="4"/>
      <c r="W2022" s="4"/>
      <c r="X2022" s="4"/>
      <c r="Y2022" s="4"/>
      <c r="Z2022" s="4"/>
      <c r="AA2022" s="4"/>
      <c r="AB2022" s="53"/>
      <c r="AC2022" s="4"/>
      <c r="AD2022" s="4"/>
      <c r="AE2022" s="4"/>
      <c r="AF2022" s="4"/>
      <c r="AG2022" s="4"/>
    </row>
    <row r="2023" spans="4:33" x14ac:dyDescent="0.25">
      <c r="D2023" s="4"/>
      <c r="E2023" s="4"/>
      <c r="F2023" s="4"/>
      <c r="G2023" s="4"/>
      <c r="H2023" s="4"/>
      <c r="I2023" s="4"/>
      <c r="J2023" s="4"/>
      <c r="K2023" s="4"/>
      <c r="L2023" s="4"/>
      <c r="M2023" s="4"/>
      <c r="N2023" s="4"/>
      <c r="O2023" s="4"/>
      <c r="P2023" s="4"/>
      <c r="Q2023" s="4"/>
      <c r="R2023" s="4"/>
      <c r="S2023" s="4"/>
      <c r="T2023" s="4"/>
      <c r="U2023" s="4"/>
      <c r="V2023" s="4"/>
      <c r="W2023" s="4"/>
      <c r="X2023" s="4"/>
      <c r="Y2023" s="4"/>
      <c r="Z2023" s="4"/>
      <c r="AA2023" s="4"/>
      <c r="AB2023" s="53"/>
      <c r="AC2023" s="4"/>
      <c r="AD2023" s="4"/>
      <c r="AE2023" s="4"/>
      <c r="AF2023" s="4"/>
      <c r="AG2023" s="4"/>
    </row>
    <row r="2024" spans="4:33" x14ac:dyDescent="0.25">
      <c r="D2024" s="4"/>
      <c r="E2024" s="4"/>
      <c r="F2024" s="4"/>
      <c r="G2024" s="4"/>
      <c r="H2024" s="4"/>
      <c r="I2024" s="4"/>
      <c r="J2024" s="4"/>
      <c r="K2024" s="4"/>
      <c r="L2024" s="4"/>
      <c r="M2024" s="4"/>
      <c r="N2024" s="4"/>
      <c r="O2024" s="4"/>
      <c r="P2024" s="4"/>
      <c r="Q2024" s="4"/>
      <c r="R2024" s="4"/>
      <c r="S2024" s="4"/>
      <c r="T2024" s="4"/>
      <c r="U2024" s="4"/>
      <c r="V2024" s="4"/>
      <c r="W2024" s="4"/>
      <c r="X2024" s="4"/>
      <c r="Y2024" s="4"/>
      <c r="Z2024" s="4"/>
      <c r="AA2024" s="4"/>
      <c r="AB2024" s="53"/>
      <c r="AC2024" s="4"/>
      <c r="AD2024" s="4"/>
      <c r="AE2024" s="4"/>
      <c r="AF2024" s="4"/>
      <c r="AG2024" s="4"/>
    </row>
    <row r="2025" spans="4:33" x14ac:dyDescent="0.25">
      <c r="D2025" s="4"/>
      <c r="E2025" s="4"/>
      <c r="F2025" s="4"/>
      <c r="G2025" s="4"/>
      <c r="H2025" s="4"/>
      <c r="I2025" s="4"/>
      <c r="J2025" s="4"/>
      <c r="K2025" s="4"/>
      <c r="L2025" s="4"/>
      <c r="M2025" s="4"/>
      <c r="N2025" s="4"/>
      <c r="O2025" s="4"/>
      <c r="P2025" s="4"/>
      <c r="Q2025" s="4"/>
      <c r="R2025" s="4"/>
      <c r="S2025" s="4"/>
      <c r="T2025" s="4"/>
      <c r="U2025" s="4"/>
      <c r="V2025" s="4"/>
      <c r="W2025" s="4"/>
      <c r="X2025" s="4"/>
      <c r="Y2025" s="4"/>
      <c r="Z2025" s="4"/>
      <c r="AA2025" s="4"/>
      <c r="AB2025" s="53"/>
      <c r="AC2025" s="4"/>
      <c r="AD2025" s="4"/>
      <c r="AE2025" s="4"/>
      <c r="AF2025" s="4"/>
      <c r="AG2025" s="4"/>
    </row>
    <row r="2026" spans="4:33" x14ac:dyDescent="0.25">
      <c r="D2026" s="4"/>
      <c r="E2026" s="4"/>
      <c r="F2026" s="4"/>
      <c r="G2026" s="4"/>
      <c r="H2026" s="4"/>
      <c r="I2026" s="4"/>
      <c r="J2026" s="4"/>
      <c r="K2026" s="4"/>
      <c r="L2026" s="4"/>
      <c r="M2026" s="4"/>
      <c r="N2026" s="4"/>
      <c r="O2026" s="4"/>
      <c r="P2026" s="4"/>
      <c r="Q2026" s="4"/>
      <c r="R2026" s="4"/>
      <c r="S2026" s="4"/>
      <c r="T2026" s="4"/>
      <c r="U2026" s="4"/>
      <c r="V2026" s="4"/>
      <c r="W2026" s="4"/>
      <c r="X2026" s="4"/>
      <c r="Y2026" s="4"/>
      <c r="Z2026" s="4"/>
      <c r="AA2026" s="4"/>
      <c r="AB2026" s="53"/>
      <c r="AC2026" s="4"/>
      <c r="AD2026" s="4"/>
      <c r="AE2026" s="4"/>
      <c r="AF2026" s="4"/>
      <c r="AG2026" s="4"/>
    </row>
    <row r="2027" spans="4:33" x14ac:dyDescent="0.25">
      <c r="D2027" s="4"/>
      <c r="E2027" s="4"/>
      <c r="F2027" s="4"/>
      <c r="G2027" s="4"/>
      <c r="H2027" s="4"/>
      <c r="I2027" s="4"/>
      <c r="J2027" s="4"/>
      <c r="K2027" s="4"/>
      <c r="L2027" s="4"/>
      <c r="M2027" s="4"/>
      <c r="N2027" s="4"/>
      <c r="O2027" s="4"/>
      <c r="P2027" s="4"/>
      <c r="Q2027" s="4"/>
      <c r="R2027" s="4"/>
      <c r="S2027" s="4"/>
      <c r="T2027" s="4"/>
      <c r="U2027" s="4"/>
      <c r="V2027" s="4"/>
      <c r="W2027" s="4"/>
      <c r="X2027" s="4"/>
      <c r="Y2027" s="4"/>
      <c r="Z2027" s="4"/>
      <c r="AA2027" s="4"/>
      <c r="AB2027" s="53"/>
      <c r="AC2027" s="4"/>
      <c r="AD2027" s="4"/>
      <c r="AE2027" s="4"/>
      <c r="AF2027" s="4"/>
      <c r="AG2027" s="4"/>
    </row>
    <row r="2028" spans="4:33" x14ac:dyDescent="0.25">
      <c r="D2028" s="4"/>
      <c r="E2028" s="4"/>
      <c r="F2028" s="4"/>
      <c r="G2028" s="4"/>
      <c r="H2028" s="4"/>
      <c r="I2028" s="4"/>
      <c r="J2028" s="4"/>
      <c r="K2028" s="4"/>
      <c r="L2028" s="4"/>
      <c r="M2028" s="4"/>
      <c r="N2028" s="4"/>
      <c r="O2028" s="4"/>
      <c r="P2028" s="4"/>
      <c r="Q2028" s="4"/>
      <c r="R2028" s="4"/>
      <c r="S2028" s="4"/>
      <c r="T2028" s="4"/>
      <c r="U2028" s="4"/>
      <c r="V2028" s="4"/>
      <c r="W2028" s="4"/>
      <c r="X2028" s="4"/>
      <c r="Y2028" s="4"/>
      <c r="Z2028" s="4"/>
      <c r="AA2028" s="4"/>
      <c r="AB2028" s="53"/>
      <c r="AC2028" s="4"/>
      <c r="AD2028" s="4"/>
      <c r="AE2028" s="4"/>
      <c r="AF2028" s="4"/>
      <c r="AG2028" s="4"/>
    </row>
    <row r="2029" spans="4:33" x14ac:dyDescent="0.25">
      <c r="D2029" s="4"/>
      <c r="E2029" s="4"/>
      <c r="F2029" s="4"/>
      <c r="G2029" s="4"/>
      <c r="H2029" s="4"/>
      <c r="I2029" s="4"/>
      <c r="J2029" s="4"/>
      <c r="K2029" s="4"/>
      <c r="L2029" s="4"/>
      <c r="M2029" s="4"/>
      <c r="N2029" s="4"/>
      <c r="O2029" s="4"/>
      <c r="P2029" s="4"/>
      <c r="Q2029" s="4"/>
      <c r="R2029" s="4"/>
      <c r="S2029" s="4"/>
      <c r="T2029" s="4"/>
      <c r="U2029" s="4"/>
      <c r="V2029" s="4"/>
      <c r="W2029" s="4"/>
      <c r="X2029" s="4"/>
      <c r="Y2029" s="4"/>
      <c r="Z2029" s="4"/>
      <c r="AA2029" s="4"/>
      <c r="AB2029" s="53"/>
      <c r="AC2029" s="4"/>
      <c r="AD2029" s="4"/>
      <c r="AE2029" s="4"/>
      <c r="AF2029" s="4"/>
      <c r="AG2029" s="4"/>
    </row>
    <row r="2030" spans="4:33" x14ac:dyDescent="0.25">
      <c r="D2030" s="4"/>
      <c r="E2030" s="4"/>
      <c r="F2030" s="4"/>
      <c r="G2030" s="4"/>
      <c r="H2030" s="4"/>
      <c r="I2030" s="4"/>
      <c r="J2030" s="4"/>
      <c r="K2030" s="4"/>
      <c r="L2030" s="4"/>
      <c r="M2030" s="4"/>
      <c r="N2030" s="4"/>
      <c r="O2030" s="4"/>
      <c r="P2030" s="4"/>
      <c r="Q2030" s="4"/>
      <c r="R2030" s="4"/>
      <c r="S2030" s="4"/>
      <c r="T2030" s="4"/>
      <c r="U2030" s="4"/>
      <c r="V2030" s="4"/>
      <c r="W2030" s="4"/>
      <c r="X2030" s="4"/>
      <c r="Y2030" s="4"/>
      <c r="Z2030" s="4"/>
      <c r="AA2030" s="4"/>
      <c r="AB2030" s="53"/>
      <c r="AC2030" s="4"/>
      <c r="AD2030" s="4"/>
      <c r="AE2030" s="4"/>
      <c r="AF2030" s="4"/>
      <c r="AG2030" s="4"/>
    </row>
    <row r="2031" spans="4:33" x14ac:dyDescent="0.25">
      <c r="D2031" s="4"/>
      <c r="E2031" s="4"/>
      <c r="F2031" s="4"/>
      <c r="G2031" s="4"/>
      <c r="H2031" s="4"/>
      <c r="I2031" s="4"/>
      <c r="J2031" s="4"/>
      <c r="K2031" s="4"/>
      <c r="L2031" s="4"/>
      <c r="M2031" s="4"/>
      <c r="N2031" s="4"/>
      <c r="O2031" s="4"/>
      <c r="P2031" s="4"/>
      <c r="Q2031" s="4"/>
      <c r="R2031" s="4"/>
      <c r="S2031" s="4"/>
      <c r="T2031" s="4"/>
      <c r="U2031" s="4"/>
      <c r="V2031" s="4"/>
      <c r="W2031" s="4"/>
      <c r="X2031" s="4"/>
      <c r="Y2031" s="4"/>
      <c r="Z2031" s="4"/>
      <c r="AA2031" s="4"/>
      <c r="AB2031" s="53"/>
      <c r="AC2031" s="4"/>
      <c r="AD2031" s="4"/>
      <c r="AE2031" s="4"/>
      <c r="AF2031" s="4"/>
      <c r="AG2031" s="4"/>
    </row>
    <row r="2032" spans="4:33" x14ac:dyDescent="0.25">
      <c r="D2032" s="4"/>
      <c r="E2032" s="4"/>
      <c r="F2032" s="4"/>
      <c r="G2032" s="4"/>
      <c r="H2032" s="4"/>
      <c r="I2032" s="4"/>
      <c r="J2032" s="4"/>
      <c r="K2032" s="4"/>
      <c r="L2032" s="4"/>
      <c r="M2032" s="4"/>
      <c r="N2032" s="4"/>
      <c r="O2032" s="4"/>
      <c r="P2032" s="4"/>
      <c r="Q2032" s="4"/>
      <c r="R2032" s="4"/>
      <c r="S2032" s="4"/>
      <c r="T2032" s="4"/>
      <c r="U2032" s="4"/>
      <c r="V2032" s="4"/>
      <c r="W2032" s="4"/>
      <c r="X2032" s="4"/>
      <c r="Y2032" s="4"/>
      <c r="Z2032" s="4"/>
      <c r="AA2032" s="4"/>
      <c r="AB2032" s="53"/>
      <c r="AC2032" s="4"/>
      <c r="AD2032" s="4"/>
      <c r="AE2032" s="4"/>
      <c r="AF2032" s="4"/>
      <c r="AG2032" s="4"/>
    </row>
    <row r="2033" spans="4:33" x14ac:dyDescent="0.25">
      <c r="D2033" s="4"/>
      <c r="E2033" s="4"/>
      <c r="F2033" s="4"/>
      <c r="G2033" s="4"/>
      <c r="H2033" s="4"/>
      <c r="I2033" s="4"/>
      <c r="J2033" s="4"/>
      <c r="K2033" s="4"/>
      <c r="L2033" s="4"/>
      <c r="M2033" s="4"/>
      <c r="N2033" s="4"/>
      <c r="O2033" s="4"/>
      <c r="P2033" s="4"/>
      <c r="Q2033" s="4"/>
      <c r="R2033" s="4"/>
      <c r="S2033" s="4"/>
      <c r="T2033" s="4"/>
      <c r="U2033" s="4"/>
      <c r="V2033" s="4"/>
      <c r="W2033" s="4"/>
      <c r="X2033" s="4"/>
      <c r="Y2033" s="4"/>
      <c r="Z2033" s="4"/>
      <c r="AA2033" s="4"/>
      <c r="AB2033" s="53"/>
      <c r="AC2033" s="4"/>
      <c r="AD2033" s="4"/>
      <c r="AE2033" s="4"/>
      <c r="AF2033" s="4"/>
      <c r="AG2033" s="4"/>
    </row>
    <row r="2034" spans="4:33" x14ac:dyDescent="0.25">
      <c r="D2034" s="4"/>
      <c r="E2034" s="4"/>
      <c r="F2034" s="4"/>
      <c r="G2034" s="4"/>
      <c r="H2034" s="4"/>
      <c r="I2034" s="4"/>
      <c r="J2034" s="4"/>
      <c r="K2034" s="4"/>
      <c r="L2034" s="4"/>
      <c r="M2034" s="4"/>
      <c r="N2034" s="4"/>
      <c r="O2034" s="4"/>
      <c r="P2034" s="4"/>
      <c r="Q2034" s="4"/>
      <c r="R2034" s="4"/>
      <c r="S2034" s="4"/>
      <c r="T2034" s="4"/>
      <c r="U2034" s="4"/>
      <c r="V2034" s="4"/>
      <c r="W2034" s="4"/>
      <c r="X2034" s="4"/>
      <c r="Y2034" s="4"/>
      <c r="Z2034" s="4"/>
      <c r="AA2034" s="4"/>
      <c r="AB2034" s="53"/>
      <c r="AC2034" s="4"/>
      <c r="AD2034" s="4"/>
      <c r="AE2034" s="4"/>
      <c r="AF2034" s="4"/>
      <c r="AG2034" s="4"/>
    </row>
    <row r="2035" spans="4:33" x14ac:dyDescent="0.25">
      <c r="D2035" s="4"/>
      <c r="E2035" s="4"/>
      <c r="F2035" s="4"/>
      <c r="G2035" s="4"/>
      <c r="H2035" s="4"/>
      <c r="I2035" s="4"/>
      <c r="J2035" s="4"/>
      <c r="K2035" s="4"/>
      <c r="L2035" s="4"/>
      <c r="M2035" s="4"/>
      <c r="N2035" s="4"/>
      <c r="O2035" s="4"/>
      <c r="P2035" s="4"/>
      <c r="Q2035" s="4"/>
      <c r="R2035" s="4"/>
      <c r="S2035" s="4"/>
      <c r="T2035" s="4"/>
      <c r="U2035" s="4"/>
      <c r="V2035" s="4"/>
      <c r="W2035" s="4"/>
      <c r="X2035" s="4"/>
      <c r="Y2035" s="4"/>
      <c r="Z2035" s="4"/>
      <c r="AA2035" s="4"/>
      <c r="AB2035" s="53"/>
      <c r="AC2035" s="4"/>
      <c r="AD2035" s="4"/>
      <c r="AE2035" s="4"/>
      <c r="AF2035" s="4"/>
      <c r="AG2035" s="4"/>
    </row>
    <row r="2036" spans="4:33" x14ac:dyDescent="0.25">
      <c r="D2036" s="4"/>
      <c r="E2036" s="4"/>
      <c r="F2036" s="4"/>
      <c r="G2036" s="4"/>
      <c r="H2036" s="4"/>
      <c r="I2036" s="4"/>
      <c r="J2036" s="4"/>
      <c r="K2036" s="4"/>
      <c r="L2036" s="4"/>
      <c r="M2036" s="4"/>
      <c r="N2036" s="4"/>
      <c r="O2036" s="4"/>
      <c r="P2036" s="4"/>
      <c r="Q2036" s="4"/>
      <c r="R2036" s="4"/>
      <c r="S2036" s="4"/>
      <c r="T2036" s="4"/>
      <c r="U2036" s="4"/>
      <c r="V2036" s="4"/>
      <c r="W2036" s="4"/>
      <c r="X2036" s="4"/>
      <c r="Y2036" s="4"/>
      <c r="Z2036" s="4"/>
      <c r="AA2036" s="4"/>
      <c r="AB2036" s="53"/>
      <c r="AC2036" s="4"/>
      <c r="AD2036" s="4"/>
      <c r="AE2036" s="4"/>
      <c r="AF2036" s="4"/>
      <c r="AG2036" s="4"/>
    </row>
    <row r="2037" spans="4:33" x14ac:dyDescent="0.25">
      <c r="D2037" s="4"/>
      <c r="E2037" s="4"/>
      <c r="F2037" s="4"/>
      <c r="G2037" s="4"/>
      <c r="H2037" s="4"/>
      <c r="I2037" s="4"/>
      <c r="J2037" s="4"/>
      <c r="K2037" s="4"/>
      <c r="L2037" s="4"/>
      <c r="M2037" s="4"/>
      <c r="N2037" s="4"/>
      <c r="O2037" s="4"/>
      <c r="P2037" s="4"/>
      <c r="Q2037" s="4"/>
      <c r="R2037" s="4"/>
      <c r="S2037" s="4"/>
      <c r="T2037" s="4"/>
      <c r="U2037" s="4"/>
      <c r="V2037" s="4"/>
      <c r="W2037" s="4"/>
      <c r="X2037" s="4"/>
      <c r="Y2037" s="4"/>
      <c r="Z2037" s="4"/>
      <c r="AA2037" s="4"/>
      <c r="AB2037" s="53"/>
      <c r="AC2037" s="4"/>
      <c r="AD2037" s="4"/>
      <c r="AE2037" s="4"/>
      <c r="AF2037" s="4"/>
      <c r="AG2037" s="4"/>
    </row>
    <row r="2038" spans="4:33" x14ac:dyDescent="0.25">
      <c r="D2038" s="4"/>
      <c r="E2038" s="4"/>
      <c r="F2038" s="4"/>
      <c r="G2038" s="4"/>
      <c r="H2038" s="4"/>
      <c r="I2038" s="4"/>
      <c r="J2038" s="4"/>
      <c r="K2038" s="4"/>
      <c r="L2038" s="4"/>
      <c r="M2038" s="4"/>
      <c r="N2038" s="4"/>
      <c r="O2038" s="4"/>
      <c r="P2038" s="4"/>
      <c r="Q2038" s="4"/>
      <c r="R2038" s="4"/>
      <c r="S2038" s="4"/>
      <c r="T2038" s="4"/>
      <c r="U2038" s="4"/>
      <c r="V2038" s="4"/>
      <c r="W2038" s="4"/>
      <c r="X2038" s="4"/>
      <c r="Y2038" s="4"/>
      <c r="Z2038" s="4"/>
      <c r="AA2038" s="4"/>
      <c r="AB2038" s="53"/>
      <c r="AC2038" s="4"/>
      <c r="AD2038" s="4"/>
      <c r="AE2038" s="4"/>
      <c r="AF2038" s="4"/>
      <c r="AG2038" s="4"/>
    </row>
    <row r="2039" spans="4:33" x14ac:dyDescent="0.25">
      <c r="D2039" s="4"/>
      <c r="E2039" s="4"/>
      <c r="F2039" s="4"/>
      <c r="G2039" s="4"/>
      <c r="H2039" s="4"/>
      <c r="I2039" s="4"/>
      <c r="J2039" s="4"/>
      <c r="K2039" s="4"/>
      <c r="L2039" s="4"/>
      <c r="M2039" s="4"/>
      <c r="N2039" s="4"/>
      <c r="O2039" s="4"/>
      <c r="P2039" s="4"/>
      <c r="Q2039" s="4"/>
      <c r="R2039" s="4"/>
      <c r="S2039" s="4"/>
      <c r="T2039" s="4"/>
      <c r="U2039" s="4"/>
      <c r="V2039" s="4"/>
      <c r="W2039" s="4"/>
      <c r="X2039" s="4"/>
      <c r="Y2039" s="4"/>
      <c r="Z2039" s="4"/>
      <c r="AA2039" s="4"/>
      <c r="AB2039" s="53"/>
      <c r="AC2039" s="4"/>
      <c r="AD2039" s="4"/>
      <c r="AE2039" s="4"/>
      <c r="AF2039" s="4"/>
      <c r="AG2039" s="4"/>
    </row>
    <row r="2040" spans="4:33" x14ac:dyDescent="0.25">
      <c r="D2040" s="4"/>
      <c r="E2040" s="4"/>
      <c r="F2040" s="4"/>
      <c r="G2040" s="4"/>
      <c r="H2040" s="4"/>
      <c r="I2040" s="4"/>
      <c r="J2040" s="4"/>
      <c r="K2040" s="4"/>
      <c r="L2040" s="4"/>
      <c r="M2040" s="4"/>
      <c r="N2040" s="4"/>
      <c r="O2040" s="4"/>
      <c r="P2040" s="4"/>
      <c r="Q2040" s="4"/>
      <c r="R2040" s="4"/>
      <c r="S2040" s="4"/>
      <c r="T2040" s="4"/>
      <c r="U2040" s="4"/>
      <c r="V2040" s="4"/>
      <c r="W2040" s="4"/>
      <c r="X2040" s="4"/>
      <c r="Y2040" s="4"/>
      <c r="Z2040" s="4"/>
      <c r="AA2040" s="4"/>
      <c r="AB2040" s="53"/>
      <c r="AC2040" s="4"/>
      <c r="AD2040" s="4"/>
      <c r="AE2040" s="4"/>
      <c r="AF2040" s="4"/>
      <c r="AG2040" s="4"/>
    </row>
    <row r="2041" spans="4:33" x14ac:dyDescent="0.25">
      <c r="D2041" s="4"/>
      <c r="E2041" s="4"/>
      <c r="F2041" s="4"/>
      <c r="G2041" s="4"/>
      <c r="H2041" s="4"/>
      <c r="I2041" s="4"/>
      <c r="J2041" s="4"/>
      <c r="K2041" s="4"/>
      <c r="L2041" s="4"/>
      <c r="M2041" s="4"/>
      <c r="N2041" s="4"/>
      <c r="O2041" s="4"/>
      <c r="P2041" s="4"/>
      <c r="Q2041" s="4"/>
      <c r="R2041" s="4"/>
      <c r="S2041" s="4"/>
      <c r="T2041" s="4"/>
      <c r="U2041" s="4"/>
      <c r="V2041" s="4"/>
      <c r="W2041" s="4"/>
      <c r="X2041" s="4"/>
      <c r="Y2041" s="4"/>
      <c r="Z2041" s="4"/>
      <c r="AA2041" s="4"/>
      <c r="AB2041" s="53"/>
      <c r="AC2041" s="4"/>
      <c r="AD2041" s="4"/>
      <c r="AE2041" s="4"/>
      <c r="AF2041" s="4"/>
      <c r="AG2041" s="4"/>
    </row>
    <row r="2042" spans="4:33" x14ac:dyDescent="0.25">
      <c r="D2042" s="4"/>
      <c r="E2042" s="4"/>
      <c r="F2042" s="4"/>
      <c r="G2042" s="4"/>
      <c r="H2042" s="4"/>
      <c r="I2042" s="4"/>
      <c r="J2042" s="4"/>
      <c r="K2042" s="4"/>
      <c r="L2042" s="4"/>
      <c r="M2042" s="4"/>
      <c r="N2042" s="4"/>
      <c r="O2042" s="4"/>
      <c r="P2042" s="4"/>
      <c r="Q2042" s="4"/>
      <c r="R2042" s="4"/>
      <c r="S2042" s="4"/>
      <c r="T2042" s="4"/>
      <c r="U2042" s="4"/>
      <c r="V2042" s="4"/>
      <c r="W2042" s="4"/>
      <c r="X2042" s="4"/>
      <c r="Y2042" s="4"/>
      <c r="Z2042" s="4"/>
      <c r="AA2042" s="4"/>
      <c r="AB2042" s="53"/>
      <c r="AC2042" s="4"/>
      <c r="AD2042" s="4"/>
      <c r="AE2042" s="4"/>
      <c r="AF2042" s="4"/>
      <c r="AG2042" s="4"/>
    </row>
    <row r="2043" spans="4:33" x14ac:dyDescent="0.25">
      <c r="D2043" s="4"/>
      <c r="E2043" s="4"/>
      <c r="F2043" s="4"/>
      <c r="G2043" s="4"/>
      <c r="H2043" s="4"/>
      <c r="I2043" s="4"/>
      <c r="J2043" s="4"/>
      <c r="K2043" s="4"/>
      <c r="L2043" s="4"/>
      <c r="M2043" s="4"/>
      <c r="N2043" s="4"/>
      <c r="O2043" s="4"/>
      <c r="P2043" s="4"/>
      <c r="Q2043" s="4"/>
      <c r="R2043" s="4"/>
      <c r="S2043" s="4"/>
      <c r="T2043" s="4"/>
      <c r="U2043" s="4"/>
      <c r="V2043" s="4"/>
      <c r="W2043" s="4"/>
      <c r="X2043" s="4"/>
      <c r="Y2043" s="4"/>
      <c r="Z2043" s="4"/>
      <c r="AA2043" s="4"/>
      <c r="AB2043" s="53"/>
      <c r="AC2043" s="4"/>
      <c r="AD2043" s="4"/>
      <c r="AE2043" s="4"/>
      <c r="AF2043" s="4"/>
      <c r="AG2043" s="4"/>
    </row>
    <row r="2044" spans="4:33" x14ac:dyDescent="0.25">
      <c r="D2044" s="4"/>
      <c r="E2044" s="4"/>
      <c r="F2044" s="4"/>
      <c r="G2044" s="4"/>
      <c r="H2044" s="4"/>
      <c r="I2044" s="4"/>
      <c r="J2044" s="4"/>
      <c r="K2044" s="4"/>
      <c r="L2044" s="4"/>
      <c r="M2044" s="4"/>
      <c r="N2044" s="4"/>
      <c r="O2044" s="4"/>
      <c r="P2044" s="4"/>
      <c r="Q2044" s="4"/>
      <c r="R2044" s="4"/>
      <c r="S2044" s="4"/>
      <c r="T2044" s="4"/>
      <c r="U2044" s="4"/>
      <c r="V2044" s="4"/>
      <c r="W2044" s="4"/>
      <c r="X2044" s="4"/>
      <c r="Y2044" s="4"/>
      <c r="Z2044" s="4"/>
      <c r="AA2044" s="4"/>
      <c r="AB2044" s="53"/>
      <c r="AC2044" s="4"/>
      <c r="AD2044" s="4"/>
      <c r="AE2044" s="4"/>
      <c r="AF2044" s="4"/>
      <c r="AG2044" s="4"/>
    </row>
    <row r="2045" spans="4:33" x14ac:dyDescent="0.25">
      <c r="D2045" s="4"/>
      <c r="E2045" s="4"/>
      <c r="F2045" s="4"/>
      <c r="G2045" s="4"/>
      <c r="H2045" s="4"/>
      <c r="I2045" s="4"/>
      <c r="J2045" s="4"/>
      <c r="K2045" s="4"/>
      <c r="L2045" s="4"/>
      <c r="M2045" s="4"/>
      <c r="N2045" s="4"/>
      <c r="O2045" s="4"/>
      <c r="P2045" s="4"/>
      <c r="Q2045" s="4"/>
      <c r="R2045" s="4"/>
      <c r="S2045" s="4"/>
      <c r="T2045" s="4"/>
      <c r="U2045" s="4"/>
      <c r="V2045" s="4"/>
      <c r="W2045" s="4"/>
      <c r="X2045" s="4"/>
      <c r="Y2045" s="4"/>
      <c r="Z2045" s="4"/>
      <c r="AA2045" s="4"/>
      <c r="AB2045" s="53"/>
      <c r="AC2045" s="4"/>
      <c r="AD2045" s="4"/>
      <c r="AE2045" s="4"/>
      <c r="AF2045" s="4"/>
      <c r="AG2045" s="4"/>
    </row>
    <row r="2046" spans="4:33" x14ac:dyDescent="0.25">
      <c r="D2046" s="4"/>
      <c r="E2046" s="4"/>
      <c r="F2046" s="4"/>
      <c r="G2046" s="4"/>
      <c r="H2046" s="4"/>
      <c r="I2046" s="4"/>
      <c r="J2046" s="4"/>
      <c r="K2046" s="4"/>
      <c r="L2046" s="4"/>
      <c r="M2046" s="4"/>
      <c r="N2046" s="4"/>
      <c r="O2046" s="4"/>
      <c r="P2046" s="4"/>
      <c r="Q2046" s="4"/>
      <c r="R2046" s="4"/>
      <c r="S2046" s="4"/>
      <c r="T2046" s="4"/>
      <c r="U2046" s="4"/>
      <c r="V2046" s="4"/>
      <c r="W2046" s="4"/>
      <c r="X2046" s="4"/>
      <c r="Y2046" s="4"/>
      <c r="Z2046" s="4"/>
      <c r="AA2046" s="4"/>
      <c r="AB2046" s="53"/>
      <c r="AC2046" s="4"/>
      <c r="AD2046" s="4"/>
      <c r="AE2046" s="4"/>
      <c r="AF2046" s="4"/>
      <c r="AG2046" s="4"/>
    </row>
    <row r="2047" spans="4:33" x14ac:dyDescent="0.25">
      <c r="D2047" s="4"/>
      <c r="E2047" s="4"/>
      <c r="F2047" s="4"/>
      <c r="G2047" s="4"/>
      <c r="H2047" s="4"/>
      <c r="I2047" s="4"/>
      <c r="J2047" s="4"/>
      <c r="K2047" s="4"/>
      <c r="L2047" s="4"/>
      <c r="M2047" s="4"/>
      <c r="N2047" s="4"/>
      <c r="O2047" s="4"/>
      <c r="P2047" s="4"/>
      <c r="Q2047" s="4"/>
      <c r="R2047" s="4"/>
      <c r="S2047" s="4"/>
      <c r="T2047" s="4"/>
      <c r="U2047" s="4"/>
      <c r="V2047" s="4"/>
      <c r="W2047" s="4"/>
      <c r="X2047" s="4"/>
      <c r="Y2047" s="4"/>
      <c r="Z2047" s="4"/>
      <c r="AA2047" s="4"/>
      <c r="AB2047" s="53"/>
      <c r="AC2047" s="4"/>
      <c r="AD2047" s="4"/>
      <c r="AE2047" s="4"/>
      <c r="AF2047" s="4"/>
      <c r="AG2047" s="4"/>
    </row>
    <row r="2048" spans="4:33" x14ac:dyDescent="0.25">
      <c r="D2048" s="4"/>
      <c r="E2048" s="4"/>
      <c r="F2048" s="4"/>
      <c r="G2048" s="4"/>
      <c r="H2048" s="4"/>
      <c r="I2048" s="4"/>
      <c r="J2048" s="4"/>
      <c r="K2048" s="4"/>
      <c r="L2048" s="4"/>
      <c r="M2048" s="4"/>
      <c r="N2048" s="4"/>
      <c r="O2048" s="4"/>
      <c r="P2048" s="4"/>
      <c r="Q2048" s="4"/>
      <c r="R2048" s="4"/>
      <c r="S2048" s="4"/>
      <c r="T2048" s="4"/>
      <c r="U2048" s="4"/>
      <c r="V2048" s="4"/>
      <c r="W2048" s="4"/>
      <c r="X2048" s="4"/>
      <c r="Y2048" s="4"/>
      <c r="Z2048" s="4"/>
      <c r="AA2048" s="4"/>
      <c r="AB2048" s="53"/>
      <c r="AC2048" s="4"/>
      <c r="AD2048" s="4"/>
      <c r="AE2048" s="4"/>
      <c r="AF2048" s="4"/>
      <c r="AG2048" s="4"/>
    </row>
    <row r="2049" spans="4:33" x14ac:dyDescent="0.25">
      <c r="D2049" s="4"/>
      <c r="E2049" s="4"/>
      <c r="F2049" s="4"/>
      <c r="G2049" s="4"/>
      <c r="H2049" s="4"/>
      <c r="I2049" s="4"/>
      <c r="J2049" s="4"/>
      <c r="K2049" s="4"/>
      <c r="L2049" s="4"/>
      <c r="M2049" s="4"/>
      <c r="N2049" s="4"/>
      <c r="O2049" s="4"/>
      <c r="P2049" s="4"/>
      <c r="Q2049" s="4"/>
      <c r="R2049" s="4"/>
      <c r="S2049" s="4"/>
      <c r="T2049" s="4"/>
      <c r="U2049" s="4"/>
      <c r="V2049" s="4"/>
      <c r="W2049" s="4"/>
      <c r="X2049" s="4"/>
      <c r="Y2049" s="4"/>
      <c r="Z2049" s="4"/>
      <c r="AA2049" s="4"/>
      <c r="AB2049" s="53"/>
      <c r="AC2049" s="4"/>
      <c r="AD2049" s="4"/>
      <c r="AE2049" s="4"/>
      <c r="AF2049" s="4"/>
      <c r="AG2049" s="4"/>
    </row>
    <row r="2050" spans="4:33" x14ac:dyDescent="0.25">
      <c r="D2050" s="4"/>
      <c r="E2050" s="4"/>
      <c r="F2050" s="4"/>
      <c r="G2050" s="4"/>
      <c r="H2050" s="4"/>
      <c r="I2050" s="4"/>
      <c r="J2050" s="4"/>
      <c r="K2050" s="4"/>
      <c r="L2050" s="4"/>
      <c r="M2050" s="4"/>
      <c r="N2050" s="4"/>
      <c r="O2050" s="4"/>
      <c r="P2050" s="4"/>
      <c r="Q2050" s="4"/>
      <c r="R2050" s="4"/>
      <c r="S2050" s="4"/>
      <c r="T2050" s="4"/>
      <c r="U2050" s="4"/>
      <c r="V2050" s="4"/>
      <c r="W2050" s="4"/>
      <c r="X2050" s="4"/>
      <c r="Y2050" s="4"/>
      <c r="Z2050" s="4"/>
      <c r="AA2050" s="4"/>
      <c r="AB2050" s="53"/>
      <c r="AC2050" s="4"/>
      <c r="AD2050" s="4"/>
      <c r="AE2050" s="4"/>
      <c r="AF2050" s="4"/>
      <c r="AG2050" s="4"/>
    </row>
    <row r="2051" spans="4:33" x14ac:dyDescent="0.25">
      <c r="D2051" s="4"/>
      <c r="E2051" s="4"/>
      <c r="F2051" s="4"/>
      <c r="G2051" s="4"/>
      <c r="H2051" s="4"/>
      <c r="I2051" s="4"/>
      <c r="J2051" s="4"/>
      <c r="K2051" s="4"/>
      <c r="L2051" s="4"/>
      <c r="M2051" s="4"/>
      <c r="N2051" s="4"/>
      <c r="O2051" s="4"/>
      <c r="P2051" s="4"/>
      <c r="Q2051" s="4"/>
      <c r="R2051" s="4"/>
      <c r="S2051" s="4"/>
      <c r="T2051" s="4"/>
      <c r="U2051" s="4"/>
      <c r="V2051" s="4"/>
      <c r="W2051" s="4"/>
      <c r="X2051" s="4"/>
      <c r="Y2051" s="4"/>
      <c r="Z2051" s="4"/>
      <c r="AA2051" s="4"/>
      <c r="AB2051" s="53"/>
      <c r="AC2051" s="4"/>
      <c r="AD2051" s="4"/>
      <c r="AE2051" s="4"/>
      <c r="AF2051" s="4"/>
      <c r="AG2051" s="4"/>
    </row>
    <row r="2052" spans="4:33" x14ac:dyDescent="0.25">
      <c r="D2052" s="4"/>
      <c r="E2052" s="4"/>
      <c r="F2052" s="4"/>
      <c r="G2052" s="4"/>
      <c r="H2052" s="4"/>
      <c r="I2052" s="4"/>
      <c r="J2052" s="4"/>
      <c r="K2052" s="4"/>
      <c r="L2052" s="4"/>
      <c r="M2052" s="4"/>
      <c r="N2052" s="4"/>
      <c r="O2052" s="4"/>
      <c r="P2052" s="4"/>
      <c r="Q2052" s="4"/>
      <c r="R2052" s="4"/>
      <c r="S2052" s="4"/>
      <c r="T2052" s="4"/>
      <c r="U2052" s="4"/>
      <c r="V2052" s="4"/>
      <c r="W2052" s="4"/>
      <c r="X2052" s="4"/>
      <c r="Y2052" s="4"/>
      <c r="Z2052" s="4"/>
      <c r="AA2052" s="4"/>
      <c r="AB2052" s="53"/>
      <c r="AC2052" s="4"/>
      <c r="AD2052" s="4"/>
      <c r="AE2052" s="4"/>
      <c r="AF2052" s="4"/>
      <c r="AG2052" s="4"/>
    </row>
    <row r="2053" spans="4:33" x14ac:dyDescent="0.25">
      <c r="D2053" s="4"/>
      <c r="E2053" s="4"/>
      <c r="F2053" s="4"/>
      <c r="G2053" s="4"/>
      <c r="H2053" s="4"/>
      <c r="I2053" s="4"/>
      <c r="J2053" s="4"/>
      <c r="K2053" s="4"/>
      <c r="L2053" s="4"/>
      <c r="M2053" s="4"/>
      <c r="N2053" s="4"/>
      <c r="O2053" s="4"/>
      <c r="P2053" s="4"/>
      <c r="Q2053" s="4"/>
      <c r="R2053" s="4"/>
      <c r="S2053" s="4"/>
      <c r="T2053" s="4"/>
      <c r="U2053" s="4"/>
      <c r="V2053" s="4"/>
      <c r="W2053" s="4"/>
      <c r="X2053" s="4"/>
      <c r="Y2053" s="4"/>
      <c r="Z2053" s="4"/>
      <c r="AA2053" s="4"/>
      <c r="AB2053" s="53"/>
      <c r="AC2053" s="4"/>
      <c r="AD2053" s="4"/>
      <c r="AE2053" s="4"/>
      <c r="AF2053" s="4"/>
      <c r="AG2053" s="4"/>
    </row>
    <row r="2054" spans="4:33" x14ac:dyDescent="0.25">
      <c r="D2054" s="4"/>
      <c r="E2054" s="4"/>
      <c r="F2054" s="4"/>
      <c r="G2054" s="4"/>
      <c r="H2054" s="4"/>
      <c r="I2054" s="4"/>
      <c r="J2054" s="4"/>
      <c r="K2054" s="4"/>
      <c r="L2054" s="4"/>
      <c r="M2054" s="4"/>
      <c r="N2054" s="4"/>
      <c r="O2054" s="4"/>
      <c r="P2054" s="4"/>
      <c r="Q2054" s="4"/>
      <c r="R2054" s="4"/>
      <c r="S2054" s="4"/>
      <c r="T2054" s="4"/>
      <c r="U2054" s="4"/>
      <c r="V2054" s="4"/>
      <c r="W2054" s="4"/>
      <c r="X2054" s="4"/>
      <c r="Y2054" s="4"/>
      <c r="Z2054" s="4"/>
      <c r="AA2054" s="4"/>
      <c r="AB2054" s="53"/>
      <c r="AC2054" s="4"/>
      <c r="AD2054" s="4"/>
      <c r="AE2054" s="4"/>
      <c r="AF2054" s="4"/>
      <c r="AG2054" s="4"/>
    </row>
    <row r="2055" spans="4:33" x14ac:dyDescent="0.25">
      <c r="D2055" s="4"/>
      <c r="E2055" s="4"/>
      <c r="F2055" s="4"/>
      <c r="G2055" s="4"/>
      <c r="H2055" s="4"/>
      <c r="I2055" s="4"/>
      <c r="J2055" s="4"/>
      <c r="K2055" s="4"/>
      <c r="L2055" s="4"/>
      <c r="M2055" s="4"/>
      <c r="N2055" s="4"/>
      <c r="O2055" s="4"/>
      <c r="P2055" s="4"/>
      <c r="Q2055" s="4"/>
      <c r="R2055" s="4"/>
      <c r="S2055" s="4"/>
      <c r="T2055" s="4"/>
      <c r="U2055" s="4"/>
      <c r="V2055" s="4"/>
      <c r="W2055" s="4"/>
      <c r="X2055" s="4"/>
      <c r="Y2055" s="4"/>
      <c r="Z2055" s="4"/>
      <c r="AA2055" s="4"/>
      <c r="AB2055" s="53"/>
      <c r="AC2055" s="4"/>
      <c r="AD2055" s="4"/>
      <c r="AE2055" s="4"/>
      <c r="AF2055" s="4"/>
      <c r="AG2055" s="4"/>
    </row>
    <row r="2056" spans="4:33" x14ac:dyDescent="0.25">
      <c r="D2056" s="4"/>
      <c r="E2056" s="4"/>
      <c r="F2056" s="4"/>
      <c r="G2056" s="4"/>
      <c r="H2056" s="4"/>
      <c r="I2056" s="4"/>
      <c r="J2056" s="4"/>
      <c r="K2056" s="4"/>
      <c r="L2056" s="4"/>
      <c r="M2056" s="4"/>
      <c r="N2056" s="4"/>
      <c r="O2056" s="4"/>
      <c r="P2056" s="4"/>
      <c r="Q2056" s="4"/>
      <c r="R2056" s="4"/>
      <c r="S2056" s="4"/>
      <c r="T2056" s="4"/>
      <c r="U2056" s="4"/>
      <c r="V2056" s="4"/>
      <c r="W2056" s="4"/>
      <c r="X2056" s="4"/>
      <c r="Y2056" s="4"/>
      <c r="Z2056" s="4"/>
      <c r="AA2056" s="4"/>
      <c r="AB2056" s="53"/>
      <c r="AC2056" s="4"/>
      <c r="AD2056" s="4"/>
      <c r="AE2056" s="4"/>
      <c r="AF2056" s="4"/>
      <c r="AG2056" s="4"/>
    </row>
    <row r="2057" spans="4:33" x14ac:dyDescent="0.25">
      <c r="D2057" s="4"/>
      <c r="E2057" s="4"/>
      <c r="F2057" s="4"/>
      <c r="G2057" s="4"/>
      <c r="H2057" s="4"/>
      <c r="I2057" s="4"/>
      <c r="J2057" s="4"/>
      <c r="K2057" s="4"/>
      <c r="L2057" s="4"/>
      <c r="M2057" s="4"/>
      <c r="N2057" s="4"/>
      <c r="O2057" s="4"/>
      <c r="P2057" s="4"/>
      <c r="Q2057" s="4"/>
      <c r="R2057" s="4"/>
      <c r="S2057" s="4"/>
      <c r="T2057" s="4"/>
      <c r="U2057" s="4"/>
      <c r="V2057" s="4"/>
      <c r="W2057" s="4"/>
      <c r="X2057" s="4"/>
      <c r="Y2057" s="4"/>
      <c r="Z2057" s="4"/>
      <c r="AA2057" s="4"/>
      <c r="AB2057" s="53"/>
      <c r="AC2057" s="4"/>
      <c r="AD2057" s="4"/>
      <c r="AE2057" s="4"/>
      <c r="AF2057" s="4"/>
      <c r="AG2057" s="4"/>
    </row>
    <row r="2058" spans="4:33" x14ac:dyDescent="0.25">
      <c r="D2058" s="4"/>
      <c r="E2058" s="4"/>
      <c r="F2058" s="4"/>
      <c r="G2058" s="4"/>
      <c r="H2058" s="4"/>
      <c r="I2058" s="4"/>
      <c r="J2058" s="4"/>
      <c r="K2058" s="4"/>
      <c r="L2058" s="4"/>
      <c r="M2058" s="4"/>
      <c r="N2058" s="4"/>
      <c r="O2058" s="4"/>
      <c r="P2058" s="4"/>
      <c r="Q2058" s="4"/>
      <c r="R2058" s="4"/>
      <c r="S2058" s="4"/>
      <c r="T2058" s="4"/>
      <c r="U2058" s="4"/>
      <c r="V2058" s="4"/>
      <c r="W2058" s="4"/>
      <c r="X2058" s="4"/>
      <c r="Y2058" s="4"/>
      <c r="Z2058" s="4"/>
      <c r="AA2058" s="4"/>
      <c r="AB2058" s="53"/>
      <c r="AC2058" s="4"/>
      <c r="AD2058" s="4"/>
      <c r="AE2058" s="4"/>
      <c r="AF2058" s="4"/>
      <c r="AG2058" s="4"/>
    </row>
    <row r="2059" spans="4:33" x14ac:dyDescent="0.25">
      <c r="D2059" s="4"/>
      <c r="E2059" s="4"/>
      <c r="F2059" s="4"/>
      <c r="G2059" s="4"/>
      <c r="H2059" s="4"/>
      <c r="I2059" s="4"/>
      <c r="J2059" s="4"/>
      <c r="K2059" s="4"/>
      <c r="L2059" s="4"/>
      <c r="M2059" s="4"/>
      <c r="N2059" s="4"/>
      <c r="O2059" s="4"/>
      <c r="P2059" s="4"/>
      <c r="Q2059" s="4"/>
      <c r="R2059" s="4"/>
      <c r="S2059" s="4"/>
      <c r="T2059" s="4"/>
      <c r="U2059" s="4"/>
      <c r="V2059" s="4"/>
      <c r="W2059" s="4"/>
      <c r="X2059" s="4"/>
      <c r="Y2059" s="4"/>
      <c r="Z2059" s="4"/>
      <c r="AA2059" s="4"/>
      <c r="AB2059" s="53"/>
      <c r="AC2059" s="4"/>
      <c r="AD2059" s="4"/>
      <c r="AE2059" s="4"/>
      <c r="AF2059" s="4"/>
      <c r="AG2059" s="4"/>
    </row>
    <row r="2060" spans="4:33" x14ac:dyDescent="0.25">
      <c r="D2060" s="4"/>
      <c r="E2060" s="4"/>
      <c r="F2060" s="4"/>
      <c r="G2060" s="4"/>
      <c r="H2060" s="4"/>
      <c r="I2060" s="4"/>
      <c r="J2060" s="4"/>
      <c r="K2060" s="4"/>
      <c r="L2060" s="4"/>
      <c r="M2060" s="4"/>
      <c r="N2060" s="4"/>
      <c r="O2060" s="4"/>
      <c r="P2060" s="4"/>
      <c r="Q2060" s="4"/>
      <c r="R2060" s="4"/>
      <c r="S2060" s="4"/>
      <c r="T2060" s="4"/>
      <c r="U2060" s="4"/>
      <c r="V2060" s="4"/>
      <c r="W2060" s="4"/>
      <c r="X2060" s="4"/>
      <c r="Y2060" s="4"/>
      <c r="Z2060" s="4"/>
      <c r="AA2060" s="4"/>
      <c r="AB2060" s="53"/>
      <c r="AC2060" s="4"/>
      <c r="AD2060" s="4"/>
      <c r="AE2060" s="4"/>
      <c r="AF2060" s="4"/>
      <c r="AG2060" s="4"/>
    </row>
    <row r="2061" spans="4:33" x14ac:dyDescent="0.25">
      <c r="D2061" s="4"/>
      <c r="E2061" s="4"/>
      <c r="F2061" s="4"/>
      <c r="G2061" s="4"/>
      <c r="H2061" s="4"/>
      <c r="I2061" s="4"/>
      <c r="J2061" s="4"/>
      <c r="K2061" s="4"/>
      <c r="L2061" s="4"/>
      <c r="M2061" s="4"/>
      <c r="N2061" s="4"/>
      <c r="O2061" s="4"/>
      <c r="P2061" s="4"/>
      <c r="Q2061" s="4"/>
      <c r="R2061" s="4"/>
      <c r="S2061" s="4"/>
      <c r="T2061" s="4"/>
      <c r="U2061" s="4"/>
      <c r="V2061" s="4"/>
      <c r="W2061" s="4"/>
      <c r="X2061" s="4"/>
      <c r="Y2061" s="4"/>
      <c r="Z2061" s="4"/>
      <c r="AA2061" s="4"/>
      <c r="AB2061" s="53"/>
      <c r="AC2061" s="4"/>
      <c r="AD2061" s="4"/>
      <c r="AE2061" s="4"/>
      <c r="AF2061" s="4"/>
      <c r="AG2061" s="4"/>
    </row>
    <row r="2062" spans="4:33" x14ac:dyDescent="0.25">
      <c r="D2062" s="4"/>
      <c r="E2062" s="4"/>
      <c r="F2062" s="4"/>
      <c r="G2062" s="4"/>
      <c r="H2062" s="4"/>
      <c r="I2062" s="4"/>
      <c r="J2062" s="4"/>
      <c r="K2062" s="4"/>
      <c r="L2062" s="4"/>
      <c r="M2062" s="4"/>
      <c r="N2062" s="4"/>
      <c r="O2062" s="4"/>
      <c r="P2062" s="4"/>
      <c r="Q2062" s="4"/>
      <c r="R2062" s="4"/>
      <c r="S2062" s="4"/>
      <c r="T2062" s="4"/>
      <c r="U2062" s="4"/>
      <c r="V2062" s="4"/>
      <c r="W2062" s="4"/>
      <c r="X2062" s="4"/>
      <c r="Y2062" s="4"/>
      <c r="Z2062" s="4"/>
      <c r="AA2062" s="4"/>
      <c r="AB2062" s="53"/>
      <c r="AC2062" s="4"/>
      <c r="AD2062" s="4"/>
      <c r="AE2062" s="4"/>
      <c r="AF2062" s="4"/>
      <c r="AG2062" s="4"/>
    </row>
    <row r="2063" spans="4:33" x14ac:dyDescent="0.25">
      <c r="D2063" s="4"/>
      <c r="E2063" s="4"/>
      <c r="F2063" s="4"/>
      <c r="G2063" s="4"/>
      <c r="H2063" s="4"/>
      <c r="I2063" s="4"/>
      <c r="J2063" s="4"/>
      <c r="K2063" s="4"/>
      <c r="L2063" s="4"/>
      <c r="M2063" s="4"/>
      <c r="N2063" s="4"/>
      <c r="O2063" s="4"/>
      <c r="P2063" s="4"/>
      <c r="Q2063" s="4"/>
      <c r="R2063" s="4"/>
      <c r="S2063" s="4"/>
      <c r="T2063" s="4"/>
      <c r="U2063" s="4"/>
      <c r="V2063" s="4"/>
      <c r="W2063" s="4"/>
      <c r="X2063" s="4"/>
      <c r="Y2063" s="4"/>
      <c r="Z2063" s="4"/>
      <c r="AA2063" s="4"/>
      <c r="AB2063" s="53"/>
      <c r="AC2063" s="4"/>
      <c r="AD2063" s="4"/>
      <c r="AE2063" s="4"/>
      <c r="AF2063" s="4"/>
      <c r="AG2063" s="4"/>
    </row>
    <row r="2064" spans="4:33" x14ac:dyDescent="0.25">
      <c r="D2064" s="4"/>
      <c r="E2064" s="4"/>
      <c r="F2064" s="4"/>
      <c r="G2064" s="4"/>
      <c r="H2064" s="4"/>
      <c r="I2064" s="4"/>
      <c r="J2064" s="4"/>
      <c r="K2064" s="4"/>
      <c r="L2064" s="4"/>
      <c r="M2064" s="4"/>
      <c r="N2064" s="4"/>
      <c r="O2064" s="4"/>
      <c r="P2064" s="4"/>
      <c r="Q2064" s="4"/>
      <c r="R2064" s="4"/>
      <c r="S2064" s="4"/>
      <c r="T2064" s="4"/>
      <c r="U2064" s="4"/>
      <c r="V2064" s="4"/>
      <c r="W2064" s="4"/>
      <c r="X2064" s="4"/>
      <c r="Y2064" s="4"/>
      <c r="Z2064" s="4"/>
      <c r="AA2064" s="4"/>
      <c r="AB2064" s="53"/>
      <c r="AC2064" s="4"/>
      <c r="AD2064" s="4"/>
      <c r="AE2064" s="4"/>
      <c r="AF2064" s="4"/>
      <c r="AG2064" s="4"/>
    </row>
    <row r="2065" spans="4:33" x14ac:dyDescent="0.25">
      <c r="D2065" s="4"/>
      <c r="E2065" s="4"/>
      <c r="F2065" s="4"/>
      <c r="G2065" s="4"/>
      <c r="H2065" s="4"/>
      <c r="I2065" s="4"/>
      <c r="J2065" s="4"/>
      <c r="K2065" s="4"/>
      <c r="L2065" s="4"/>
      <c r="M2065" s="4"/>
      <c r="N2065" s="4"/>
      <c r="O2065" s="4"/>
      <c r="P2065" s="4"/>
      <c r="Q2065" s="4"/>
      <c r="R2065" s="4"/>
      <c r="S2065" s="4"/>
      <c r="T2065" s="4"/>
      <c r="U2065" s="4"/>
      <c r="V2065" s="4"/>
      <c r="W2065" s="4"/>
      <c r="X2065" s="4"/>
      <c r="Y2065" s="4"/>
      <c r="Z2065" s="4"/>
      <c r="AA2065" s="4"/>
      <c r="AB2065" s="53"/>
      <c r="AC2065" s="4"/>
      <c r="AD2065" s="4"/>
      <c r="AE2065" s="4"/>
      <c r="AF2065" s="4"/>
      <c r="AG2065" s="4"/>
    </row>
    <row r="2066" spans="4:33" x14ac:dyDescent="0.25">
      <c r="D2066" s="4"/>
      <c r="E2066" s="4"/>
      <c r="F2066" s="4"/>
      <c r="G2066" s="4"/>
      <c r="H2066" s="4"/>
      <c r="I2066" s="4"/>
      <c r="J2066" s="4"/>
      <c r="K2066" s="4"/>
      <c r="L2066" s="4"/>
      <c r="M2066" s="4"/>
      <c r="N2066" s="4"/>
      <c r="O2066" s="4"/>
      <c r="P2066" s="4"/>
      <c r="Q2066" s="4"/>
      <c r="R2066" s="4"/>
      <c r="S2066" s="4"/>
      <c r="T2066" s="4"/>
      <c r="U2066" s="4"/>
      <c r="V2066" s="4"/>
      <c r="W2066" s="4"/>
      <c r="X2066" s="4"/>
      <c r="Y2066" s="4"/>
      <c r="Z2066" s="4"/>
      <c r="AA2066" s="4"/>
      <c r="AB2066" s="53"/>
      <c r="AC2066" s="4"/>
      <c r="AD2066" s="4"/>
      <c r="AE2066" s="4"/>
      <c r="AF2066" s="4"/>
      <c r="AG2066" s="4"/>
    </row>
    <row r="2067" spans="4:33" x14ac:dyDescent="0.25">
      <c r="D2067" s="4"/>
      <c r="E2067" s="4"/>
      <c r="F2067" s="4"/>
      <c r="G2067" s="4"/>
      <c r="H2067" s="4"/>
      <c r="I2067" s="4"/>
      <c r="J2067" s="4"/>
      <c r="K2067" s="4"/>
      <c r="L2067" s="4"/>
      <c r="M2067" s="4"/>
      <c r="N2067" s="4"/>
      <c r="O2067" s="4"/>
      <c r="P2067" s="4"/>
      <c r="Q2067" s="4"/>
      <c r="R2067" s="4"/>
      <c r="S2067" s="4"/>
      <c r="T2067" s="4"/>
      <c r="U2067" s="4"/>
      <c r="V2067" s="4"/>
      <c r="W2067" s="4"/>
      <c r="X2067" s="4"/>
      <c r="Y2067" s="4"/>
      <c r="Z2067" s="4"/>
      <c r="AA2067" s="4"/>
      <c r="AB2067" s="53"/>
      <c r="AC2067" s="4"/>
      <c r="AD2067" s="4"/>
      <c r="AE2067" s="4"/>
      <c r="AF2067" s="4"/>
      <c r="AG2067" s="4"/>
    </row>
    <row r="2068" spans="4:33" x14ac:dyDescent="0.25">
      <c r="D2068" s="4"/>
      <c r="E2068" s="4"/>
      <c r="F2068" s="4"/>
      <c r="G2068" s="4"/>
      <c r="H2068" s="4"/>
      <c r="I2068" s="4"/>
      <c r="J2068" s="4"/>
      <c r="K2068" s="4"/>
      <c r="L2068" s="4"/>
      <c r="M2068" s="4"/>
      <c r="N2068" s="4"/>
      <c r="O2068" s="4"/>
      <c r="P2068" s="4"/>
      <c r="Q2068" s="4"/>
      <c r="R2068" s="4"/>
      <c r="S2068" s="4"/>
      <c r="T2068" s="4"/>
      <c r="U2068" s="4"/>
      <c r="V2068" s="4"/>
      <c r="W2068" s="4"/>
      <c r="X2068" s="4"/>
      <c r="Y2068" s="4"/>
      <c r="Z2068" s="4"/>
      <c r="AA2068" s="4"/>
      <c r="AB2068" s="53"/>
      <c r="AC2068" s="4"/>
      <c r="AD2068" s="4"/>
      <c r="AE2068" s="4"/>
      <c r="AF2068" s="4"/>
      <c r="AG2068" s="4"/>
    </row>
    <row r="2069" spans="4:33" x14ac:dyDescent="0.25">
      <c r="D2069" s="4"/>
      <c r="E2069" s="4"/>
      <c r="F2069" s="4"/>
      <c r="G2069" s="4"/>
      <c r="H2069" s="4"/>
      <c r="I2069" s="4"/>
      <c r="J2069" s="4"/>
      <c r="K2069" s="4"/>
      <c r="L2069" s="4"/>
      <c r="M2069" s="4"/>
      <c r="N2069" s="4"/>
      <c r="O2069" s="4"/>
      <c r="P2069" s="4"/>
      <c r="Q2069" s="4"/>
      <c r="R2069" s="4"/>
      <c r="S2069" s="4"/>
      <c r="T2069" s="4"/>
      <c r="U2069" s="4"/>
      <c r="V2069" s="4"/>
      <c r="W2069" s="4"/>
      <c r="X2069" s="4"/>
      <c r="Y2069" s="4"/>
      <c r="Z2069" s="4"/>
      <c r="AA2069" s="4"/>
      <c r="AB2069" s="53"/>
      <c r="AC2069" s="4"/>
      <c r="AD2069" s="4"/>
      <c r="AE2069" s="4"/>
      <c r="AF2069" s="4"/>
      <c r="AG2069" s="4"/>
    </row>
    <row r="2070" spans="4:33" x14ac:dyDescent="0.25">
      <c r="D2070" s="4"/>
      <c r="E2070" s="4"/>
      <c r="F2070" s="4"/>
      <c r="G2070" s="4"/>
      <c r="H2070" s="4"/>
      <c r="I2070" s="4"/>
      <c r="J2070" s="4"/>
      <c r="K2070" s="4"/>
      <c r="L2070" s="4"/>
      <c r="M2070" s="4"/>
      <c r="N2070" s="4"/>
      <c r="O2070" s="4"/>
      <c r="P2070" s="4"/>
      <c r="Q2070" s="4"/>
      <c r="R2070" s="4"/>
      <c r="S2070" s="4"/>
      <c r="T2070" s="4"/>
      <c r="U2070" s="4"/>
      <c r="V2070" s="4"/>
      <c r="W2070" s="4"/>
      <c r="X2070" s="4"/>
      <c r="Y2070" s="4"/>
      <c r="Z2070" s="4"/>
      <c r="AA2070" s="4"/>
      <c r="AB2070" s="53"/>
      <c r="AC2070" s="4"/>
      <c r="AD2070" s="4"/>
      <c r="AE2070" s="4"/>
      <c r="AF2070" s="4"/>
      <c r="AG2070" s="4"/>
    </row>
    <row r="2071" spans="4:33" x14ac:dyDescent="0.25">
      <c r="D2071" s="4"/>
      <c r="E2071" s="4"/>
      <c r="F2071" s="4"/>
      <c r="G2071" s="4"/>
      <c r="H2071" s="4"/>
      <c r="I2071" s="4"/>
      <c r="J2071" s="4"/>
      <c r="K2071" s="4"/>
      <c r="L2071" s="4"/>
      <c r="M2071" s="4"/>
      <c r="N2071" s="4"/>
      <c r="O2071" s="4"/>
      <c r="P2071" s="4"/>
      <c r="Q2071" s="4"/>
      <c r="R2071" s="4"/>
      <c r="S2071" s="4"/>
      <c r="T2071" s="4"/>
      <c r="U2071" s="4"/>
      <c r="V2071" s="4"/>
      <c r="W2071" s="4"/>
      <c r="X2071" s="4"/>
      <c r="Y2071" s="4"/>
      <c r="Z2071" s="4"/>
      <c r="AA2071" s="4"/>
      <c r="AB2071" s="53"/>
      <c r="AC2071" s="4"/>
      <c r="AD2071" s="4"/>
      <c r="AE2071" s="4"/>
      <c r="AF2071" s="4"/>
      <c r="AG2071" s="4"/>
    </row>
    <row r="2072" spans="4:33" x14ac:dyDescent="0.25">
      <c r="D2072" s="4"/>
      <c r="E2072" s="4"/>
      <c r="F2072" s="4"/>
      <c r="G2072" s="4"/>
      <c r="H2072" s="4"/>
      <c r="I2072" s="4"/>
      <c r="J2072" s="4"/>
      <c r="K2072" s="4"/>
      <c r="L2072" s="4"/>
      <c r="M2072" s="4"/>
      <c r="N2072" s="4"/>
      <c r="O2072" s="4"/>
      <c r="P2072" s="4"/>
      <c r="Q2072" s="4"/>
      <c r="R2072" s="4"/>
      <c r="S2072" s="4"/>
      <c r="T2072" s="4"/>
      <c r="U2072" s="4"/>
      <c r="V2072" s="4"/>
      <c r="W2072" s="4"/>
      <c r="X2072" s="4"/>
      <c r="Y2072" s="4"/>
      <c r="Z2072" s="4"/>
      <c r="AA2072" s="4"/>
      <c r="AB2072" s="53"/>
      <c r="AC2072" s="4"/>
      <c r="AD2072" s="4"/>
      <c r="AE2072" s="4"/>
      <c r="AF2072" s="4"/>
      <c r="AG2072" s="4"/>
    </row>
    <row r="2073" spans="4:33" x14ac:dyDescent="0.25">
      <c r="D2073" s="4"/>
      <c r="E2073" s="4"/>
      <c r="F2073" s="4"/>
      <c r="G2073" s="4"/>
      <c r="H2073" s="4"/>
      <c r="I2073" s="4"/>
      <c r="J2073" s="4"/>
      <c r="K2073" s="4"/>
      <c r="L2073" s="4"/>
      <c r="M2073" s="4"/>
      <c r="N2073" s="4"/>
      <c r="O2073" s="4"/>
      <c r="P2073" s="4"/>
      <c r="Q2073" s="4"/>
      <c r="R2073" s="4"/>
      <c r="S2073" s="4"/>
      <c r="T2073" s="4"/>
      <c r="U2073" s="4"/>
      <c r="V2073" s="4"/>
      <c r="W2073" s="4"/>
      <c r="X2073" s="4"/>
      <c r="Y2073" s="4"/>
      <c r="Z2073" s="4"/>
      <c r="AA2073" s="4"/>
      <c r="AB2073" s="53"/>
      <c r="AC2073" s="4"/>
      <c r="AD2073" s="4"/>
      <c r="AE2073" s="4"/>
      <c r="AF2073" s="4"/>
      <c r="AG2073" s="4"/>
    </row>
    <row r="2074" spans="4:33" x14ac:dyDescent="0.25">
      <c r="D2074" s="4"/>
      <c r="E2074" s="4"/>
      <c r="F2074" s="4"/>
      <c r="G2074" s="4"/>
      <c r="H2074" s="4"/>
      <c r="I2074" s="4"/>
      <c r="J2074" s="4"/>
      <c r="K2074" s="4"/>
      <c r="L2074" s="4"/>
      <c r="M2074" s="4"/>
      <c r="N2074" s="4"/>
      <c r="O2074" s="4"/>
      <c r="P2074" s="4"/>
      <c r="Q2074" s="4"/>
      <c r="R2074" s="4"/>
      <c r="S2074" s="4"/>
      <c r="T2074" s="4"/>
      <c r="U2074" s="4"/>
      <c r="V2074" s="4"/>
      <c r="W2074" s="4"/>
      <c r="X2074" s="4"/>
      <c r="Y2074" s="4"/>
      <c r="Z2074" s="4"/>
      <c r="AA2074" s="4"/>
      <c r="AB2074" s="53"/>
      <c r="AC2074" s="4"/>
      <c r="AD2074" s="4"/>
      <c r="AE2074" s="4"/>
      <c r="AF2074" s="4"/>
      <c r="AG2074" s="4"/>
    </row>
    <row r="2075" spans="4:33" x14ac:dyDescent="0.25">
      <c r="D2075" s="4"/>
      <c r="E2075" s="4"/>
      <c r="F2075" s="4"/>
      <c r="G2075" s="4"/>
      <c r="H2075" s="4"/>
      <c r="I2075" s="4"/>
      <c r="J2075" s="4"/>
      <c r="K2075" s="4"/>
      <c r="L2075" s="4"/>
      <c r="M2075" s="4"/>
      <c r="N2075" s="4"/>
      <c r="O2075" s="4"/>
      <c r="P2075" s="4"/>
      <c r="Q2075" s="4"/>
      <c r="R2075" s="4"/>
      <c r="S2075" s="4"/>
      <c r="T2075" s="4"/>
      <c r="U2075" s="4"/>
      <c r="V2075" s="4"/>
      <c r="W2075" s="4"/>
      <c r="X2075" s="4"/>
      <c r="Y2075" s="4"/>
      <c r="Z2075" s="4"/>
      <c r="AA2075" s="4"/>
      <c r="AB2075" s="53"/>
      <c r="AC2075" s="4"/>
      <c r="AD2075" s="4"/>
      <c r="AE2075" s="4"/>
      <c r="AF2075" s="4"/>
      <c r="AG2075" s="4"/>
    </row>
    <row r="2076" spans="4:33" x14ac:dyDescent="0.25">
      <c r="D2076" s="4"/>
      <c r="E2076" s="4"/>
      <c r="F2076" s="4"/>
      <c r="G2076" s="4"/>
      <c r="H2076" s="4"/>
      <c r="I2076" s="4"/>
      <c r="J2076" s="4"/>
      <c r="K2076" s="4"/>
      <c r="L2076" s="4"/>
      <c r="M2076" s="4"/>
      <c r="N2076" s="4"/>
      <c r="O2076" s="4"/>
      <c r="P2076" s="4"/>
      <c r="Q2076" s="4"/>
      <c r="R2076" s="4"/>
      <c r="S2076" s="4"/>
      <c r="T2076" s="4"/>
      <c r="U2076" s="4"/>
      <c r="V2076" s="4"/>
      <c r="W2076" s="4"/>
      <c r="X2076" s="4"/>
      <c r="Y2076" s="4"/>
      <c r="Z2076" s="4"/>
      <c r="AA2076" s="4"/>
      <c r="AB2076" s="53"/>
      <c r="AC2076" s="4"/>
      <c r="AD2076" s="4"/>
      <c r="AE2076" s="4"/>
      <c r="AF2076" s="4"/>
      <c r="AG2076" s="4"/>
    </row>
    <row r="2077" spans="4:33" x14ac:dyDescent="0.25">
      <c r="D2077" s="4"/>
      <c r="E2077" s="4"/>
      <c r="F2077" s="4"/>
      <c r="G2077" s="4"/>
      <c r="H2077" s="4"/>
      <c r="I2077" s="4"/>
      <c r="J2077" s="4"/>
      <c r="K2077" s="4"/>
      <c r="L2077" s="4"/>
      <c r="M2077" s="4"/>
      <c r="N2077" s="4"/>
      <c r="O2077" s="4"/>
      <c r="P2077" s="4"/>
      <c r="Q2077" s="4"/>
      <c r="R2077" s="4"/>
      <c r="S2077" s="4"/>
      <c r="T2077" s="4"/>
      <c r="U2077" s="4"/>
      <c r="V2077" s="4"/>
      <c r="W2077" s="4"/>
      <c r="X2077" s="4"/>
      <c r="Y2077" s="4"/>
      <c r="Z2077" s="4"/>
      <c r="AA2077" s="4"/>
      <c r="AB2077" s="53"/>
      <c r="AC2077" s="4"/>
      <c r="AD2077" s="4"/>
      <c r="AE2077" s="4"/>
      <c r="AF2077" s="4"/>
      <c r="AG2077" s="4"/>
    </row>
    <row r="2078" spans="4:33" x14ac:dyDescent="0.25">
      <c r="D2078" s="4"/>
      <c r="E2078" s="4"/>
      <c r="F2078" s="4"/>
      <c r="G2078" s="4"/>
      <c r="H2078" s="4"/>
      <c r="I2078" s="4"/>
      <c r="J2078" s="4"/>
      <c r="K2078" s="4"/>
      <c r="L2078" s="4"/>
      <c r="M2078" s="4"/>
      <c r="N2078" s="4"/>
      <c r="O2078" s="4"/>
      <c r="P2078" s="4"/>
      <c r="Q2078" s="4"/>
      <c r="R2078" s="4"/>
      <c r="S2078" s="4"/>
      <c r="T2078" s="4"/>
      <c r="U2078" s="4"/>
      <c r="V2078" s="4"/>
      <c r="W2078" s="4"/>
      <c r="X2078" s="4"/>
      <c r="Y2078" s="4"/>
      <c r="Z2078" s="4"/>
      <c r="AA2078" s="4"/>
      <c r="AB2078" s="53"/>
      <c r="AC2078" s="4"/>
      <c r="AD2078" s="4"/>
      <c r="AE2078" s="4"/>
      <c r="AF2078" s="4"/>
      <c r="AG2078" s="4"/>
    </row>
    <row r="2079" spans="4:33" x14ac:dyDescent="0.25">
      <c r="D2079" s="4"/>
      <c r="E2079" s="4"/>
      <c r="F2079" s="4"/>
      <c r="G2079" s="4"/>
      <c r="H2079" s="4"/>
      <c r="I2079" s="4"/>
      <c r="J2079" s="4"/>
      <c r="K2079" s="4"/>
      <c r="L2079" s="4"/>
      <c r="M2079" s="4"/>
      <c r="N2079" s="4"/>
      <c r="O2079" s="4"/>
      <c r="P2079" s="4"/>
      <c r="Q2079" s="4"/>
      <c r="R2079" s="4"/>
      <c r="S2079" s="4"/>
      <c r="T2079" s="4"/>
      <c r="U2079" s="4"/>
      <c r="V2079" s="4"/>
      <c r="W2079" s="4"/>
      <c r="X2079" s="4"/>
      <c r="Y2079" s="4"/>
      <c r="Z2079" s="4"/>
      <c r="AA2079" s="4"/>
      <c r="AB2079" s="53"/>
      <c r="AC2079" s="4"/>
      <c r="AD2079" s="4"/>
      <c r="AE2079" s="4"/>
      <c r="AF2079" s="4"/>
      <c r="AG2079" s="4"/>
    </row>
    <row r="2080" spans="4:33" x14ac:dyDescent="0.25">
      <c r="D2080" s="4"/>
      <c r="E2080" s="4"/>
      <c r="F2080" s="4"/>
      <c r="G2080" s="4"/>
      <c r="H2080" s="4"/>
      <c r="I2080" s="4"/>
      <c r="J2080" s="4"/>
      <c r="K2080" s="4"/>
      <c r="L2080" s="4"/>
      <c r="M2080" s="4"/>
      <c r="N2080" s="4"/>
      <c r="O2080" s="4"/>
      <c r="P2080" s="4"/>
      <c r="Q2080" s="4"/>
      <c r="R2080" s="4"/>
      <c r="S2080" s="4"/>
      <c r="T2080" s="4"/>
      <c r="U2080" s="4"/>
      <c r="V2080" s="4"/>
      <c r="W2080" s="4"/>
      <c r="X2080" s="4"/>
      <c r="Y2080" s="4"/>
      <c r="Z2080" s="4"/>
      <c r="AA2080" s="4"/>
      <c r="AB2080" s="53"/>
      <c r="AC2080" s="4"/>
      <c r="AD2080" s="4"/>
      <c r="AE2080" s="4"/>
      <c r="AF2080" s="4"/>
      <c r="AG2080" s="4"/>
    </row>
    <row r="2081" spans="4:33" x14ac:dyDescent="0.25">
      <c r="D2081" s="4"/>
      <c r="E2081" s="4"/>
      <c r="F2081" s="4"/>
      <c r="G2081" s="4"/>
      <c r="H2081" s="4"/>
      <c r="I2081" s="4"/>
      <c r="J2081" s="4"/>
      <c r="K2081" s="4"/>
      <c r="L2081" s="4"/>
      <c r="M2081" s="4"/>
      <c r="N2081" s="4"/>
      <c r="O2081" s="4"/>
      <c r="P2081" s="4"/>
      <c r="Q2081" s="4"/>
      <c r="R2081" s="4"/>
      <c r="S2081" s="4"/>
      <c r="T2081" s="4"/>
      <c r="U2081" s="4"/>
      <c r="V2081" s="4"/>
      <c r="W2081" s="4"/>
      <c r="X2081" s="4"/>
      <c r="Y2081" s="4"/>
      <c r="Z2081" s="4"/>
      <c r="AA2081" s="4"/>
      <c r="AB2081" s="53"/>
      <c r="AC2081" s="4"/>
      <c r="AD2081" s="4"/>
      <c r="AE2081" s="4"/>
      <c r="AF2081" s="4"/>
      <c r="AG2081" s="4"/>
    </row>
    <row r="2082" spans="4:33" x14ac:dyDescent="0.25">
      <c r="D2082" s="4"/>
      <c r="E2082" s="4"/>
      <c r="F2082" s="4"/>
      <c r="G2082" s="4"/>
      <c r="H2082" s="4"/>
      <c r="I2082" s="4"/>
      <c r="J2082" s="4"/>
      <c r="K2082" s="4"/>
      <c r="L2082" s="4"/>
      <c r="M2082" s="4"/>
      <c r="N2082" s="4"/>
      <c r="O2082" s="4"/>
      <c r="P2082" s="4"/>
      <c r="Q2082" s="4"/>
      <c r="R2082" s="4"/>
      <c r="S2082" s="4"/>
      <c r="T2082" s="4"/>
      <c r="U2082" s="4"/>
      <c r="V2082" s="4"/>
      <c r="W2082" s="4"/>
      <c r="X2082" s="4"/>
      <c r="Y2082" s="4"/>
      <c r="Z2082" s="4"/>
      <c r="AA2082" s="4"/>
      <c r="AB2082" s="53"/>
      <c r="AC2082" s="4"/>
      <c r="AD2082" s="4"/>
      <c r="AE2082" s="4"/>
      <c r="AF2082" s="4"/>
      <c r="AG2082" s="4"/>
    </row>
    <row r="2083" spans="4:33" x14ac:dyDescent="0.25">
      <c r="D2083" s="4"/>
      <c r="E2083" s="4"/>
      <c r="F2083" s="4"/>
      <c r="G2083" s="4"/>
      <c r="H2083" s="4"/>
      <c r="I2083" s="4"/>
      <c r="J2083" s="4"/>
      <c r="K2083" s="4"/>
      <c r="L2083" s="4"/>
      <c r="M2083" s="4"/>
      <c r="N2083" s="4"/>
      <c r="O2083" s="4"/>
      <c r="P2083" s="4"/>
      <c r="Q2083" s="4"/>
      <c r="R2083" s="4"/>
      <c r="S2083" s="4"/>
      <c r="T2083" s="4"/>
      <c r="U2083" s="4"/>
      <c r="V2083" s="4"/>
      <c r="W2083" s="4"/>
      <c r="X2083" s="4"/>
      <c r="Y2083" s="4"/>
      <c r="Z2083" s="4"/>
      <c r="AA2083" s="4"/>
      <c r="AB2083" s="53"/>
      <c r="AC2083" s="4"/>
      <c r="AD2083" s="4"/>
      <c r="AE2083" s="4"/>
      <c r="AF2083" s="4"/>
      <c r="AG2083" s="4"/>
    </row>
    <row r="2084" spans="4:33" x14ac:dyDescent="0.25">
      <c r="D2084" s="4"/>
      <c r="E2084" s="4"/>
      <c r="F2084" s="4"/>
      <c r="G2084" s="4"/>
      <c r="H2084" s="4"/>
      <c r="I2084" s="4"/>
      <c r="J2084" s="4"/>
      <c r="K2084" s="4"/>
      <c r="L2084" s="4"/>
      <c r="M2084" s="4"/>
      <c r="N2084" s="4"/>
      <c r="O2084" s="4"/>
      <c r="P2084" s="4"/>
      <c r="Q2084" s="4"/>
      <c r="R2084" s="4"/>
      <c r="S2084" s="4"/>
      <c r="T2084" s="4"/>
      <c r="U2084" s="4"/>
      <c r="V2084" s="4"/>
      <c r="W2084" s="4"/>
      <c r="X2084" s="4"/>
      <c r="Y2084" s="4"/>
      <c r="Z2084" s="4"/>
      <c r="AA2084" s="4"/>
      <c r="AB2084" s="53"/>
      <c r="AC2084" s="4"/>
      <c r="AD2084" s="4"/>
      <c r="AE2084" s="4"/>
      <c r="AF2084" s="4"/>
      <c r="AG2084" s="4"/>
    </row>
    <row r="2085" spans="4:33" x14ac:dyDescent="0.25">
      <c r="D2085" s="4"/>
      <c r="E2085" s="4"/>
      <c r="F2085" s="4"/>
      <c r="G2085" s="4"/>
      <c r="H2085" s="4"/>
      <c r="I2085" s="4"/>
      <c r="J2085" s="4"/>
      <c r="K2085" s="4"/>
      <c r="L2085" s="4"/>
      <c r="M2085" s="4"/>
      <c r="N2085" s="4"/>
      <c r="O2085" s="4"/>
      <c r="P2085" s="4"/>
      <c r="Q2085" s="4"/>
      <c r="R2085" s="4"/>
      <c r="S2085" s="4"/>
      <c r="T2085" s="4"/>
      <c r="U2085" s="4"/>
      <c r="V2085" s="4"/>
      <c r="W2085" s="4"/>
      <c r="X2085" s="4"/>
      <c r="Y2085" s="4"/>
      <c r="Z2085" s="4"/>
      <c r="AA2085" s="4"/>
      <c r="AB2085" s="53"/>
      <c r="AC2085" s="4"/>
      <c r="AD2085" s="4"/>
      <c r="AE2085" s="4"/>
      <c r="AF2085" s="4"/>
      <c r="AG2085" s="4"/>
    </row>
    <row r="2086" spans="4:33" x14ac:dyDescent="0.25">
      <c r="D2086" s="4"/>
      <c r="E2086" s="4"/>
      <c r="F2086" s="4"/>
      <c r="G2086" s="4"/>
      <c r="H2086" s="4"/>
      <c r="I2086" s="4"/>
      <c r="J2086" s="4"/>
      <c r="K2086" s="4"/>
      <c r="L2086" s="4"/>
      <c r="M2086" s="4"/>
      <c r="N2086" s="4"/>
      <c r="O2086" s="4"/>
      <c r="P2086" s="4"/>
      <c r="Q2086" s="4"/>
      <c r="R2086" s="4"/>
      <c r="S2086" s="4"/>
      <c r="T2086" s="4"/>
      <c r="U2086" s="4"/>
      <c r="V2086" s="4"/>
      <c r="W2086" s="4"/>
      <c r="X2086" s="4"/>
      <c r="Y2086" s="4"/>
      <c r="Z2086" s="4"/>
      <c r="AA2086" s="4"/>
      <c r="AB2086" s="53"/>
      <c r="AC2086" s="4"/>
      <c r="AD2086" s="4"/>
      <c r="AE2086" s="4"/>
      <c r="AF2086" s="4"/>
      <c r="AG2086" s="4"/>
    </row>
    <row r="2087" spans="4:33" x14ac:dyDescent="0.25">
      <c r="D2087" s="4"/>
      <c r="E2087" s="4"/>
      <c r="F2087" s="4"/>
      <c r="G2087" s="4"/>
      <c r="H2087" s="4"/>
      <c r="I2087" s="4"/>
      <c r="J2087" s="4"/>
      <c r="K2087" s="4"/>
      <c r="L2087" s="4"/>
      <c r="M2087" s="4"/>
      <c r="N2087" s="4"/>
      <c r="O2087" s="4"/>
      <c r="P2087" s="4"/>
      <c r="Q2087" s="4"/>
      <c r="R2087" s="4"/>
      <c r="S2087" s="4"/>
      <c r="T2087" s="4"/>
      <c r="U2087" s="4"/>
      <c r="V2087" s="4"/>
      <c r="W2087" s="4"/>
      <c r="X2087" s="4"/>
      <c r="Y2087" s="4"/>
      <c r="Z2087" s="4"/>
      <c r="AA2087" s="4"/>
      <c r="AB2087" s="53"/>
      <c r="AC2087" s="4"/>
      <c r="AD2087" s="4"/>
      <c r="AE2087" s="4"/>
      <c r="AF2087" s="4"/>
      <c r="AG2087" s="4"/>
    </row>
    <row r="2088" spans="4:33" x14ac:dyDescent="0.25">
      <c r="D2088" s="4"/>
      <c r="E2088" s="4"/>
      <c r="F2088" s="4"/>
      <c r="G2088" s="4"/>
      <c r="H2088" s="4"/>
      <c r="I2088" s="4"/>
      <c r="J2088" s="4"/>
      <c r="K2088" s="4"/>
      <c r="L2088" s="4"/>
      <c r="M2088" s="4"/>
      <c r="N2088" s="4"/>
      <c r="O2088" s="4"/>
      <c r="P2088" s="4"/>
      <c r="Q2088" s="4"/>
      <c r="R2088" s="4"/>
      <c r="S2088" s="4"/>
      <c r="T2088" s="4"/>
      <c r="U2088" s="4"/>
      <c r="V2088" s="4"/>
      <c r="W2088" s="4"/>
      <c r="X2088" s="4"/>
      <c r="Y2088" s="4"/>
      <c r="Z2088" s="4"/>
      <c r="AA2088" s="4"/>
      <c r="AB2088" s="53"/>
      <c r="AC2088" s="4"/>
      <c r="AD2088" s="4"/>
      <c r="AE2088" s="4"/>
      <c r="AF2088" s="4"/>
      <c r="AG2088" s="4"/>
    </row>
    <row r="2089" spans="4:33" x14ac:dyDescent="0.25">
      <c r="D2089" s="4"/>
      <c r="E2089" s="4"/>
      <c r="F2089" s="4"/>
      <c r="G2089" s="4"/>
      <c r="H2089" s="4"/>
      <c r="I2089" s="4"/>
      <c r="J2089" s="4"/>
      <c r="K2089" s="4"/>
      <c r="L2089" s="4"/>
      <c r="M2089" s="4"/>
      <c r="N2089" s="4"/>
      <c r="O2089" s="4"/>
      <c r="P2089" s="4"/>
      <c r="Q2089" s="4"/>
      <c r="R2089" s="4"/>
      <c r="S2089" s="4"/>
      <c r="T2089" s="4"/>
      <c r="U2089" s="4"/>
      <c r="V2089" s="4"/>
      <c r="W2089" s="4"/>
      <c r="X2089" s="4"/>
      <c r="Y2089" s="4"/>
      <c r="Z2089" s="4"/>
      <c r="AA2089" s="4"/>
      <c r="AB2089" s="53"/>
      <c r="AC2089" s="4"/>
      <c r="AD2089" s="4"/>
      <c r="AE2089" s="4"/>
      <c r="AF2089" s="4"/>
      <c r="AG2089" s="4"/>
    </row>
    <row r="2090" spans="4:33" x14ac:dyDescent="0.25">
      <c r="D2090" s="4"/>
      <c r="E2090" s="4"/>
      <c r="F2090" s="4"/>
      <c r="G2090" s="4"/>
      <c r="H2090" s="4"/>
      <c r="I2090" s="4"/>
      <c r="J2090" s="4"/>
      <c r="K2090" s="4"/>
      <c r="L2090" s="4"/>
      <c r="M2090" s="4"/>
      <c r="N2090" s="4"/>
      <c r="O2090" s="4"/>
      <c r="P2090" s="4"/>
      <c r="Q2090" s="4"/>
      <c r="R2090" s="4"/>
      <c r="S2090" s="4"/>
      <c r="T2090" s="4"/>
      <c r="U2090" s="4"/>
      <c r="V2090" s="4"/>
      <c r="W2090" s="4"/>
      <c r="X2090" s="4"/>
      <c r="Y2090" s="4"/>
      <c r="Z2090" s="4"/>
      <c r="AA2090" s="4"/>
      <c r="AB2090" s="53"/>
      <c r="AC2090" s="4"/>
      <c r="AD2090" s="4"/>
      <c r="AE2090" s="4"/>
      <c r="AF2090" s="4"/>
      <c r="AG2090" s="4"/>
    </row>
    <row r="2091" spans="4:33" x14ac:dyDescent="0.25">
      <c r="D2091" s="4"/>
      <c r="E2091" s="4"/>
      <c r="F2091" s="4"/>
      <c r="G2091" s="4"/>
      <c r="H2091" s="4"/>
      <c r="I2091" s="4"/>
      <c r="J2091" s="4"/>
      <c r="K2091" s="4"/>
      <c r="L2091" s="4"/>
      <c r="M2091" s="4"/>
      <c r="N2091" s="4"/>
      <c r="O2091" s="4"/>
      <c r="P2091" s="4"/>
      <c r="Q2091" s="4"/>
      <c r="R2091" s="4"/>
      <c r="S2091" s="4"/>
      <c r="T2091" s="4"/>
      <c r="U2091" s="4"/>
      <c r="V2091" s="4"/>
      <c r="W2091" s="4"/>
      <c r="X2091" s="4"/>
      <c r="Y2091" s="4"/>
      <c r="Z2091" s="4"/>
      <c r="AA2091" s="4"/>
      <c r="AB2091" s="53"/>
      <c r="AC2091" s="4"/>
      <c r="AD2091" s="4"/>
      <c r="AE2091" s="4"/>
      <c r="AF2091" s="4"/>
      <c r="AG2091" s="4"/>
    </row>
    <row r="2092" spans="4:33" x14ac:dyDescent="0.25">
      <c r="D2092" s="4"/>
      <c r="E2092" s="4"/>
      <c r="F2092" s="4"/>
      <c r="G2092" s="4"/>
      <c r="H2092" s="4"/>
      <c r="I2092" s="4"/>
      <c r="J2092" s="4"/>
      <c r="K2092" s="4"/>
      <c r="L2092" s="4"/>
      <c r="M2092" s="4"/>
      <c r="N2092" s="4"/>
      <c r="O2092" s="4"/>
      <c r="P2092" s="4"/>
      <c r="Q2092" s="4"/>
      <c r="R2092" s="4"/>
      <c r="S2092" s="4"/>
      <c r="T2092" s="4"/>
      <c r="U2092" s="4"/>
      <c r="V2092" s="4"/>
      <c r="W2092" s="4"/>
      <c r="X2092" s="4"/>
      <c r="Y2092" s="4"/>
      <c r="Z2092" s="4"/>
      <c r="AA2092" s="4"/>
      <c r="AB2092" s="53"/>
      <c r="AC2092" s="4"/>
      <c r="AD2092" s="4"/>
      <c r="AE2092" s="4"/>
      <c r="AF2092" s="4"/>
      <c r="AG2092" s="4"/>
    </row>
    <row r="2093" spans="4:33" x14ac:dyDescent="0.25">
      <c r="D2093" s="4"/>
      <c r="E2093" s="4"/>
      <c r="F2093" s="4"/>
      <c r="G2093" s="4"/>
      <c r="H2093" s="4"/>
      <c r="I2093" s="4"/>
      <c r="J2093" s="4"/>
      <c r="K2093" s="4"/>
      <c r="L2093" s="4"/>
      <c r="M2093" s="4"/>
      <c r="N2093" s="4"/>
      <c r="O2093" s="4"/>
      <c r="P2093" s="4"/>
      <c r="Q2093" s="4"/>
      <c r="R2093" s="4"/>
      <c r="S2093" s="4"/>
      <c r="T2093" s="4"/>
      <c r="U2093" s="4"/>
      <c r="V2093" s="4"/>
      <c r="W2093" s="4"/>
      <c r="X2093" s="4"/>
      <c r="Y2093" s="4"/>
      <c r="Z2093" s="4"/>
      <c r="AA2093" s="4"/>
      <c r="AB2093" s="53"/>
      <c r="AC2093" s="4"/>
      <c r="AD2093" s="4"/>
      <c r="AE2093" s="4"/>
      <c r="AF2093" s="4"/>
      <c r="AG2093" s="4"/>
    </row>
    <row r="2094" spans="4:33" x14ac:dyDescent="0.25">
      <c r="D2094" s="4"/>
      <c r="E2094" s="4"/>
      <c r="F2094" s="4"/>
      <c r="G2094" s="4"/>
      <c r="H2094" s="4"/>
      <c r="I2094" s="4"/>
      <c r="J2094" s="4"/>
      <c r="K2094" s="4"/>
      <c r="L2094" s="4"/>
      <c r="M2094" s="4"/>
      <c r="N2094" s="4"/>
      <c r="O2094" s="4"/>
      <c r="P2094" s="4"/>
      <c r="Q2094" s="4"/>
      <c r="R2094" s="4"/>
      <c r="S2094" s="4"/>
      <c r="T2094" s="4"/>
      <c r="U2094" s="4"/>
      <c r="V2094" s="4"/>
      <c r="W2094" s="4"/>
      <c r="X2094" s="4"/>
      <c r="Y2094" s="4"/>
      <c r="Z2094" s="4"/>
      <c r="AA2094" s="4"/>
      <c r="AB2094" s="53"/>
      <c r="AC2094" s="4"/>
      <c r="AD2094" s="4"/>
      <c r="AE2094" s="4"/>
      <c r="AF2094" s="4"/>
      <c r="AG2094" s="4"/>
    </row>
    <row r="2095" spans="4:33" x14ac:dyDescent="0.25">
      <c r="D2095" s="4"/>
      <c r="E2095" s="4"/>
      <c r="F2095" s="4"/>
      <c r="G2095" s="4"/>
      <c r="H2095" s="4"/>
      <c r="I2095" s="4"/>
      <c r="J2095" s="4"/>
      <c r="K2095" s="4"/>
      <c r="L2095" s="4"/>
      <c r="M2095" s="4"/>
      <c r="N2095" s="4"/>
      <c r="O2095" s="4"/>
      <c r="P2095" s="4"/>
      <c r="Q2095" s="4"/>
      <c r="R2095" s="4"/>
      <c r="S2095" s="4"/>
      <c r="T2095" s="4"/>
      <c r="U2095" s="4"/>
      <c r="V2095" s="4"/>
      <c r="W2095" s="4"/>
      <c r="X2095" s="4"/>
      <c r="Y2095" s="4"/>
      <c r="Z2095" s="4"/>
      <c r="AA2095" s="4"/>
      <c r="AB2095" s="53"/>
      <c r="AC2095" s="4"/>
      <c r="AD2095" s="4"/>
      <c r="AE2095" s="4"/>
      <c r="AF2095" s="4"/>
      <c r="AG2095" s="4"/>
    </row>
    <row r="2096" spans="4:33" x14ac:dyDescent="0.25">
      <c r="D2096" s="4"/>
      <c r="E2096" s="4"/>
      <c r="F2096" s="4"/>
      <c r="G2096" s="4"/>
      <c r="H2096" s="4"/>
      <c r="I2096" s="4"/>
      <c r="J2096" s="4"/>
      <c r="K2096" s="4"/>
      <c r="L2096" s="4"/>
      <c r="M2096" s="4"/>
      <c r="N2096" s="4"/>
      <c r="O2096" s="4"/>
      <c r="P2096" s="4"/>
      <c r="Q2096" s="4"/>
      <c r="R2096" s="4"/>
      <c r="S2096" s="4"/>
      <c r="T2096" s="4"/>
      <c r="U2096" s="4"/>
      <c r="V2096" s="4"/>
      <c r="W2096" s="4"/>
      <c r="X2096" s="4"/>
      <c r="Y2096" s="4"/>
      <c r="Z2096" s="4"/>
      <c r="AA2096" s="4"/>
      <c r="AB2096" s="53"/>
      <c r="AC2096" s="4"/>
      <c r="AD2096" s="4"/>
      <c r="AE2096" s="4"/>
      <c r="AF2096" s="4"/>
      <c r="AG2096" s="4"/>
    </row>
    <row r="2097" spans="4:33" x14ac:dyDescent="0.25">
      <c r="D2097" s="4"/>
      <c r="E2097" s="4"/>
      <c r="F2097" s="4"/>
      <c r="G2097" s="4"/>
      <c r="H2097" s="4"/>
      <c r="I2097" s="4"/>
      <c r="J2097" s="4"/>
      <c r="K2097" s="4"/>
      <c r="L2097" s="4"/>
      <c r="M2097" s="4"/>
      <c r="N2097" s="4"/>
      <c r="O2097" s="4"/>
      <c r="P2097" s="4"/>
      <c r="Q2097" s="4"/>
      <c r="R2097" s="4"/>
      <c r="S2097" s="4"/>
      <c r="T2097" s="4"/>
      <c r="U2097" s="4"/>
      <c r="V2097" s="4"/>
      <c r="W2097" s="4"/>
      <c r="X2097" s="4"/>
      <c r="Y2097" s="4"/>
      <c r="Z2097" s="4"/>
      <c r="AA2097" s="4"/>
      <c r="AB2097" s="53"/>
      <c r="AC2097" s="4"/>
      <c r="AD2097" s="4"/>
      <c r="AE2097" s="4"/>
      <c r="AF2097" s="4"/>
      <c r="AG2097" s="4"/>
    </row>
    <row r="2098" spans="4:33" x14ac:dyDescent="0.25">
      <c r="D2098" s="4"/>
      <c r="E2098" s="4"/>
      <c r="F2098" s="4"/>
      <c r="G2098" s="4"/>
      <c r="H2098" s="4"/>
      <c r="I2098" s="4"/>
      <c r="J2098" s="4"/>
      <c r="K2098" s="4"/>
      <c r="L2098" s="4"/>
      <c r="M2098" s="4"/>
      <c r="N2098" s="4"/>
      <c r="O2098" s="4"/>
      <c r="P2098" s="4"/>
      <c r="Q2098" s="4"/>
      <c r="R2098" s="4"/>
      <c r="S2098" s="4"/>
      <c r="T2098" s="4"/>
      <c r="U2098" s="4"/>
      <c r="V2098" s="4"/>
      <c r="W2098" s="4"/>
      <c r="X2098" s="4"/>
      <c r="Y2098" s="4"/>
      <c r="Z2098" s="4"/>
      <c r="AA2098" s="4"/>
      <c r="AB2098" s="53"/>
      <c r="AC2098" s="4"/>
      <c r="AD2098" s="4"/>
      <c r="AE2098" s="4"/>
      <c r="AF2098" s="4"/>
      <c r="AG2098" s="4"/>
    </row>
    <row r="2099" spans="4:33" x14ac:dyDescent="0.25">
      <c r="D2099" s="4"/>
      <c r="E2099" s="4"/>
      <c r="F2099" s="4"/>
      <c r="G2099" s="4"/>
      <c r="H2099" s="4"/>
      <c r="I2099" s="4"/>
      <c r="J2099" s="4"/>
      <c r="K2099" s="4"/>
      <c r="L2099" s="4"/>
      <c r="M2099" s="4"/>
      <c r="N2099" s="4"/>
      <c r="O2099" s="4"/>
      <c r="P2099" s="4"/>
      <c r="Q2099" s="4"/>
      <c r="R2099" s="4"/>
      <c r="S2099" s="4"/>
      <c r="T2099" s="4"/>
      <c r="U2099" s="4"/>
      <c r="V2099" s="4"/>
      <c r="W2099" s="4"/>
      <c r="X2099" s="4"/>
      <c r="Y2099" s="4"/>
      <c r="Z2099" s="4"/>
      <c r="AA2099" s="4"/>
      <c r="AB2099" s="53"/>
      <c r="AC2099" s="4"/>
      <c r="AD2099" s="4"/>
      <c r="AE2099" s="4"/>
      <c r="AF2099" s="4"/>
      <c r="AG2099" s="4"/>
    </row>
    <row r="2100" spans="4:33" x14ac:dyDescent="0.25">
      <c r="D2100" s="4"/>
      <c r="E2100" s="4"/>
      <c r="F2100" s="4"/>
      <c r="G2100" s="4"/>
      <c r="H2100" s="4"/>
      <c r="I2100" s="4"/>
      <c r="J2100" s="4"/>
      <c r="K2100" s="4"/>
      <c r="L2100" s="4"/>
      <c r="M2100" s="4"/>
      <c r="N2100" s="4"/>
      <c r="O2100" s="4"/>
      <c r="P2100" s="4"/>
      <c r="Q2100" s="4"/>
      <c r="R2100" s="4"/>
      <c r="S2100" s="4"/>
      <c r="T2100" s="4"/>
      <c r="U2100" s="4"/>
      <c r="V2100" s="4"/>
      <c r="W2100" s="4"/>
      <c r="X2100" s="4"/>
      <c r="Y2100" s="4"/>
      <c r="Z2100" s="4"/>
      <c r="AA2100" s="4"/>
      <c r="AB2100" s="53"/>
      <c r="AC2100" s="4"/>
      <c r="AD2100" s="4"/>
      <c r="AE2100" s="4"/>
      <c r="AF2100" s="4"/>
      <c r="AG2100" s="4"/>
    </row>
    <row r="2101" spans="4:33" x14ac:dyDescent="0.25">
      <c r="D2101" s="4"/>
      <c r="E2101" s="4"/>
      <c r="F2101" s="4"/>
      <c r="G2101" s="4"/>
      <c r="H2101" s="4"/>
      <c r="I2101" s="4"/>
      <c r="J2101" s="4"/>
      <c r="K2101" s="4"/>
      <c r="L2101" s="4"/>
      <c r="M2101" s="4"/>
      <c r="N2101" s="4"/>
      <c r="O2101" s="4"/>
      <c r="P2101" s="4"/>
      <c r="Q2101" s="4"/>
      <c r="R2101" s="4"/>
      <c r="S2101" s="4"/>
      <c r="T2101" s="4"/>
      <c r="U2101" s="4"/>
      <c r="V2101" s="4"/>
      <c r="W2101" s="4"/>
      <c r="X2101" s="4"/>
      <c r="Y2101" s="4"/>
      <c r="Z2101" s="4"/>
      <c r="AA2101" s="4"/>
      <c r="AB2101" s="53"/>
      <c r="AC2101" s="4"/>
      <c r="AD2101" s="4"/>
      <c r="AE2101" s="4"/>
      <c r="AF2101" s="4"/>
      <c r="AG2101" s="4"/>
    </row>
    <row r="2102" spans="4:33" x14ac:dyDescent="0.25">
      <c r="D2102" s="4"/>
      <c r="E2102" s="4"/>
      <c r="F2102" s="4"/>
      <c r="G2102" s="4"/>
      <c r="H2102" s="4"/>
      <c r="I2102" s="4"/>
      <c r="J2102" s="4"/>
      <c r="K2102" s="4"/>
      <c r="L2102" s="4"/>
      <c r="M2102" s="4"/>
      <c r="N2102" s="4"/>
      <c r="O2102" s="4"/>
      <c r="P2102" s="4"/>
      <c r="Q2102" s="4"/>
      <c r="R2102" s="4"/>
      <c r="S2102" s="4"/>
      <c r="T2102" s="4"/>
      <c r="U2102" s="4"/>
      <c r="V2102" s="4"/>
      <c r="W2102" s="4"/>
      <c r="X2102" s="4"/>
      <c r="Y2102" s="4"/>
      <c r="Z2102" s="4"/>
      <c r="AA2102" s="4"/>
      <c r="AB2102" s="53"/>
      <c r="AC2102" s="4"/>
      <c r="AD2102" s="4"/>
      <c r="AE2102" s="4"/>
      <c r="AF2102" s="4"/>
      <c r="AG2102" s="4"/>
    </row>
    <row r="2103" spans="4:33" x14ac:dyDescent="0.25">
      <c r="D2103" s="4"/>
      <c r="E2103" s="4"/>
      <c r="F2103" s="4"/>
      <c r="G2103" s="4"/>
      <c r="H2103" s="4"/>
      <c r="I2103" s="4"/>
      <c r="J2103" s="4"/>
      <c r="K2103" s="4"/>
      <c r="L2103" s="4"/>
      <c r="M2103" s="4"/>
      <c r="N2103" s="4"/>
      <c r="O2103" s="4"/>
      <c r="P2103" s="4"/>
      <c r="Q2103" s="4"/>
      <c r="R2103" s="4"/>
      <c r="S2103" s="4"/>
      <c r="T2103" s="4"/>
      <c r="U2103" s="4"/>
      <c r="V2103" s="4"/>
      <c r="W2103" s="4"/>
      <c r="X2103" s="4"/>
      <c r="Y2103" s="4"/>
      <c r="Z2103" s="4"/>
      <c r="AA2103" s="4"/>
      <c r="AB2103" s="53"/>
      <c r="AC2103" s="4"/>
      <c r="AD2103" s="4"/>
      <c r="AE2103" s="4"/>
      <c r="AF2103" s="4"/>
      <c r="AG2103" s="4"/>
    </row>
    <row r="2104" spans="4:33" x14ac:dyDescent="0.25">
      <c r="D2104" s="4"/>
      <c r="E2104" s="4"/>
      <c r="F2104" s="4"/>
      <c r="G2104" s="4"/>
      <c r="H2104" s="4"/>
      <c r="I2104" s="4"/>
      <c r="J2104" s="4"/>
      <c r="K2104" s="4"/>
      <c r="L2104" s="4"/>
      <c r="M2104" s="4"/>
      <c r="N2104" s="4"/>
      <c r="O2104" s="4"/>
      <c r="P2104" s="4"/>
      <c r="Q2104" s="4"/>
      <c r="R2104" s="4"/>
      <c r="S2104" s="4"/>
      <c r="T2104" s="4"/>
      <c r="U2104" s="4"/>
      <c r="V2104" s="4"/>
      <c r="W2104" s="4"/>
      <c r="X2104" s="4"/>
      <c r="Y2104" s="4"/>
      <c r="Z2104" s="4"/>
      <c r="AA2104" s="4"/>
      <c r="AB2104" s="53"/>
      <c r="AC2104" s="4"/>
      <c r="AD2104" s="4"/>
      <c r="AE2104" s="4"/>
      <c r="AF2104" s="4"/>
      <c r="AG2104" s="4"/>
    </row>
    <row r="2105" spans="4:33" x14ac:dyDescent="0.25">
      <c r="D2105" s="4"/>
      <c r="E2105" s="4"/>
      <c r="F2105" s="4"/>
      <c r="G2105" s="4"/>
      <c r="H2105" s="4"/>
      <c r="I2105" s="4"/>
      <c r="J2105" s="4"/>
      <c r="K2105" s="4"/>
      <c r="L2105" s="4"/>
      <c r="M2105" s="4"/>
      <c r="N2105" s="4"/>
      <c r="O2105" s="4"/>
      <c r="P2105" s="4"/>
      <c r="Q2105" s="4"/>
      <c r="R2105" s="4"/>
      <c r="S2105" s="4"/>
      <c r="T2105" s="4"/>
      <c r="U2105" s="4"/>
      <c r="V2105" s="4"/>
      <c r="W2105" s="4"/>
      <c r="X2105" s="4"/>
      <c r="Y2105" s="4"/>
      <c r="Z2105" s="4"/>
      <c r="AA2105" s="4"/>
      <c r="AB2105" s="53"/>
      <c r="AC2105" s="4"/>
      <c r="AD2105" s="4"/>
      <c r="AE2105" s="4"/>
      <c r="AF2105" s="4"/>
      <c r="AG2105" s="4"/>
    </row>
    <row r="2106" spans="4:33" x14ac:dyDescent="0.25">
      <c r="D2106" s="4"/>
      <c r="E2106" s="4"/>
      <c r="F2106" s="4"/>
      <c r="G2106" s="4"/>
      <c r="H2106" s="4"/>
      <c r="I2106" s="4"/>
      <c r="J2106" s="4"/>
      <c r="K2106" s="4"/>
      <c r="L2106" s="4"/>
      <c r="M2106" s="4"/>
      <c r="N2106" s="4"/>
      <c r="O2106" s="4"/>
      <c r="P2106" s="4"/>
      <c r="Q2106" s="4"/>
      <c r="R2106" s="4"/>
      <c r="S2106" s="4"/>
      <c r="T2106" s="4"/>
      <c r="U2106" s="4"/>
      <c r="V2106" s="4"/>
      <c r="W2106" s="4"/>
      <c r="X2106" s="4"/>
      <c r="Y2106" s="4"/>
      <c r="Z2106" s="4"/>
      <c r="AA2106" s="4"/>
      <c r="AB2106" s="53"/>
      <c r="AC2106" s="4"/>
      <c r="AD2106" s="4"/>
      <c r="AE2106" s="4"/>
      <c r="AF2106" s="4"/>
      <c r="AG2106" s="4"/>
    </row>
    <row r="2107" spans="4:33" x14ac:dyDescent="0.25">
      <c r="D2107" s="4"/>
      <c r="E2107" s="4"/>
      <c r="F2107" s="4"/>
      <c r="G2107" s="4"/>
      <c r="H2107" s="4"/>
      <c r="I2107" s="4"/>
      <c r="J2107" s="4"/>
      <c r="K2107" s="4"/>
      <c r="L2107" s="4"/>
      <c r="M2107" s="4"/>
      <c r="N2107" s="4"/>
      <c r="O2107" s="4"/>
      <c r="P2107" s="4"/>
      <c r="Q2107" s="4"/>
      <c r="R2107" s="4"/>
      <c r="S2107" s="4"/>
      <c r="T2107" s="4"/>
      <c r="U2107" s="4"/>
      <c r="V2107" s="4"/>
      <c r="W2107" s="4"/>
      <c r="X2107" s="4"/>
      <c r="Y2107" s="4"/>
      <c r="Z2107" s="4"/>
      <c r="AA2107" s="4"/>
      <c r="AB2107" s="53"/>
      <c r="AC2107" s="4"/>
      <c r="AD2107" s="4"/>
      <c r="AE2107" s="4"/>
      <c r="AF2107" s="4"/>
      <c r="AG2107" s="4"/>
    </row>
    <row r="2108" spans="4:33" x14ac:dyDescent="0.25">
      <c r="D2108" s="4"/>
      <c r="E2108" s="4"/>
      <c r="F2108" s="4"/>
      <c r="G2108" s="4"/>
      <c r="H2108" s="4"/>
      <c r="I2108" s="4"/>
      <c r="J2108" s="4"/>
      <c r="K2108" s="4"/>
      <c r="L2108" s="4"/>
      <c r="M2108" s="4"/>
      <c r="N2108" s="4"/>
      <c r="O2108" s="4"/>
      <c r="P2108" s="4"/>
      <c r="Q2108" s="4"/>
      <c r="R2108" s="4"/>
      <c r="S2108" s="4"/>
      <c r="T2108" s="4"/>
      <c r="U2108" s="4"/>
      <c r="V2108" s="4"/>
      <c r="W2108" s="4"/>
      <c r="X2108" s="4"/>
      <c r="Y2108" s="4"/>
      <c r="Z2108" s="4"/>
      <c r="AA2108" s="4"/>
      <c r="AB2108" s="53"/>
      <c r="AC2108" s="4"/>
      <c r="AD2108" s="4"/>
      <c r="AE2108" s="4"/>
      <c r="AF2108" s="4"/>
      <c r="AG2108" s="4"/>
    </row>
    <row r="2109" spans="4:33" x14ac:dyDescent="0.25">
      <c r="D2109" s="4"/>
      <c r="E2109" s="4"/>
      <c r="F2109" s="4"/>
      <c r="G2109" s="4"/>
      <c r="H2109" s="4"/>
      <c r="I2109" s="4"/>
      <c r="J2109" s="4"/>
      <c r="K2109" s="4"/>
      <c r="L2109" s="4"/>
      <c r="M2109" s="4"/>
      <c r="N2109" s="4"/>
      <c r="O2109" s="4"/>
      <c r="P2109" s="4"/>
      <c r="Q2109" s="4"/>
      <c r="R2109" s="4"/>
      <c r="S2109" s="4"/>
      <c r="T2109" s="4"/>
      <c r="U2109" s="4"/>
      <c r="V2109" s="4"/>
      <c r="W2109" s="4"/>
      <c r="X2109" s="4"/>
      <c r="Y2109" s="4"/>
      <c r="Z2109" s="4"/>
      <c r="AA2109" s="4"/>
      <c r="AB2109" s="53"/>
      <c r="AC2109" s="4"/>
      <c r="AD2109" s="4"/>
      <c r="AE2109" s="4"/>
      <c r="AF2109" s="4"/>
      <c r="AG2109" s="4"/>
    </row>
    <row r="2110" spans="4:33" x14ac:dyDescent="0.25">
      <c r="D2110" s="4"/>
      <c r="E2110" s="4"/>
      <c r="F2110" s="4"/>
      <c r="G2110" s="4"/>
      <c r="H2110" s="4"/>
      <c r="I2110" s="4"/>
      <c r="J2110" s="4"/>
      <c r="K2110" s="4"/>
      <c r="L2110" s="4"/>
      <c r="M2110" s="4"/>
      <c r="N2110" s="4"/>
      <c r="O2110" s="4"/>
      <c r="P2110" s="4"/>
      <c r="Q2110" s="4"/>
      <c r="R2110" s="4"/>
      <c r="S2110" s="4"/>
      <c r="T2110" s="4"/>
      <c r="U2110" s="4"/>
      <c r="V2110" s="4"/>
      <c r="W2110" s="4"/>
      <c r="X2110" s="4"/>
      <c r="Y2110" s="4"/>
      <c r="Z2110" s="4"/>
      <c r="AA2110" s="4"/>
      <c r="AB2110" s="53"/>
      <c r="AC2110" s="4"/>
      <c r="AD2110" s="4"/>
      <c r="AE2110" s="4"/>
      <c r="AF2110" s="4"/>
      <c r="AG2110" s="4"/>
    </row>
    <row r="2111" spans="4:33" x14ac:dyDescent="0.25">
      <c r="D2111" s="4"/>
      <c r="E2111" s="4"/>
      <c r="F2111" s="4"/>
      <c r="G2111" s="4"/>
      <c r="H2111" s="4"/>
      <c r="I2111" s="4"/>
      <c r="J2111" s="4"/>
      <c r="K2111" s="4"/>
      <c r="L2111" s="4"/>
      <c r="M2111" s="4"/>
      <c r="N2111" s="4"/>
      <c r="O2111" s="4"/>
      <c r="P2111" s="4"/>
      <c r="Q2111" s="4"/>
      <c r="R2111" s="4"/>
      <c r="S2111" s="4"/>
      <c r="T2111" s="4"/>
      <c r="U2111" s="4"/>
      <c r="V2111" s="4"/>
      <c r="W2111" s="4"/>
      <c r="X2111" s="4"/>
      <c r="Y2111" s="4"/>
      <c r="Z2111" s="4"/>
      <c r="AA2111" s="4"/>
      <c r="AB2111" s="53"/>
      <c r="AC2111" s="4"/>
      <c r="AD2111" s="4"/>
      <c r="AE2111" s="4"/>
      <c r="AF2111" s="4"/>
      <c r="AG2111" s="4"/>
    </row>
    <row r="2112" spans="4:33" x14ac:dyDescent="0.25">
      <c r="D2112" s="4"/>
      <c r="E2112" s="4"/>
      <c r="F2112" s="4"/>
      <c r="G2112" s="4"/>
      <c r="H2112" s="4"/>
      <c r="I2112" s="4"/>
      <c r="J2112" s="4"/>
      <c r="K2112" s="4"/>
      <c r="L2112" s="4"/>
      <c r="M2112" s="4"/>
      <c r="N2112" s="4"/>
      <c r="O2112" s="4"/>
      <c r="P2112" s="4"/>
      <c r="Q2112" s="4"/>
      <c r="R2112" s="4"/>
      <c r="S2112" s="4"/>
      <c r="T2112" s="4"/>
      <c r="U2112" s="4"/>
      <c r="V2112" s="4"/>
      <c r="W2112" s="4"/>
      <c r="X2112" s="4"/>
      <c r="Y2112" s="4"/>
      <c r="Z2112" s="4"/>
      <c r="AA2112" s="4"/>
      <c r="AB2112" s="53"/>
      <c r="AC2112" s="4"/>
      <c r="AD2112" s="4"/>
      <c r="AE2112" s="4"/>
      <c r="AF2112" s="4"/>
      <c r="AG2112" s="4"/>
    </row>
    <row r="2113" spans="4:33" x14ac:dyDescent="0.25">
      <c r="D2113" s="4"/>
      <c r="E2113" s="4"/>
      <c r="F2113" s="4"/>
      <c r="G2113" s="4"/>
      <c r="H2113" s="4"/>
      <c r="I2113" s="4"/>
      <c r="J2113" s="4"/>
      <c r="K2113" s="4"/>
      <c r="L2113" s="4"/>
      <c r="M2113" s="4"/>
      <c r="N2113" s="4"/>
      <c r="O2113" s="4"/>
      <c r="P2113" s="4"/>
      <c r="Q2113" s="4"/>
      <c r="R2113" s="4"/>
      <c r="S2113" s="4"/>
      <c r="T2113" s="4"/>
      <c r="U2113" s="4"/>
      <c r="V2113" s="4"/>
      <c r="W2113" s="4"/>
      <c r="X2113" s="4"/>
      <c r="Y2113" s="4"/>
      <c r="Z2113" s="4"/>
      <c r="AA2113" s="4"/>
      <c r="AB2113" s="53"/>
      <c r="AC2113" s="4"/>
      <c r="AD2113" s="4"/>
      <c r="AE2113" s="4"/>
      <c r="AF2113" s="4"/>
      <c r="AG2113" s="4"/>
    </row>
    <row r="2114" spans="4:33" x14ac:dyDescent="0.25">
      <c r="D2114" s="4"/>
      <c r="E2114" s="4"/>
      <c r="F2114" s="4"/>
      <c r="G2114" s="4"/>
      <c r="H2114" s="4"/>
      <c r="I2114" s="4"/>
      <c r="J2114" s="4"/>
      <c r="K2114" s="4"/>
      <c r="L2114" s="4"/>
      <c r="M2114" s="4"/>
      <c r="N2114" s="4"/>
      <c r="O2114" s="4"/>
      <c r="P2114" s="4"/>
      <c r="Q2114" s="4"/>
      <c r="R2114" s="4"/>
      <c r="S2114" s="4"/>
      <c r="T2114" s="4"/>
      <c r="U2114" s="4"/>
      <c r="V2114" s="4"/>
      <c r="W2114" s="4"/>
      <c r="X2114" s="4"/>
      <c r="Y2114" s="4"/>
      <c r="Z2114" s="4"/>
      <c r="AA2114" s="4"/>
      <c r="AB2114" s="53"/>
      <c r="AC2114" s="4"/>
      <c r="AD2114" s="4"/>
      <c r="AE2114" s="4"/>
      <c r="AF2114" s="4"/>
      <c r="AG2114" s="4"/>
    </row>
    <row r="2115" spans="4:33" x14ac:dyDescent="0.25">
      <c r="D2115" s="4"/>
      <c r="E2115" s="4"/>
      <c r="F2115" s="4"/>
      <c r="G2115" s="4"/>
      <c r="H2115" s="4"/>
      <c r="I2115" s="4"/>
      <c r="J2115" s="4"/>
      <c r="K2115" s="4"/>
      <c r="L2115" s="4"/>
      <c r="M2115" s="4"/>
      <c r="N2115" s="4"/>
      <c r="O2115" s="4"/>
      <c r="P2115" s="4"/>
      <c r="Q2115" s="4"/>
      <c r="R2115" s="4"/>
      <c r="S2115" s="4"/>
      <c r="T2115" s="4"/>
      <c r="U2115" s="4"/>
      <c r="V2115" s="4"/>
      <c r="W2115" s="4"/>
      <c r="X2115" s="4"/>
      <c r="Y2115" s="4"/>
      <c r="Z2115" s="4"/>
      <c r="AA2115" s="4"/>
      <c r="AB2115" s="53"/>
      <c r="AC2115" s="4"/>
      <c r="AD2115" s="4"/>
      <c r="AE2115" s="4"/>
      <c r="AF2115" s="4"/>
      <c r="AG2115" s="4"/>
    </row>
    <row r="2116" spans="4:33" x14ac:dyDescent="0.25">
      <c r="D2116" s="4"/>
      <c r="E2116" s="4"/>
      <c r="F2116" s="4"/>
      <c r="G2116" s="4"/>
      <c r="H2116" s="4"/>
      <c r="I2116" s="4"/>
      <c r="J2116" s="4"/>
      <c r="K2116" s="4"/>
      <c r="L2116" s="4"/>
      <c r="M2116" s="4"/>
      <c r="N2116" s="4"/>
      <c r="O2116" s="4"/>
      <c r="P2116" s="4"/>
      <c r="Q2116" s="4"/>
      <c r="R2116" s="4"/>
      <c r="S2116" s="4"/>
      <c r="T2116" s="4"/>
      <c r="U2116" s="4"/>
      <c r="V2116" s="4"/>
      <c r="W2116" s="4"/>
      <c r="X2116" s="4"/>
      <c r="Y2116" s="4"/>
      <c r="Z2116" s="4"/>
      <c r="AA2116" s="4"/>
      <c r="AB2116" s="53"/>
      <c r="AC2116" s="4"/>
      <c r="AD2116" s="4"/>
      <c r="AE2116" s="4"/>
      <c r="AF2116" s="4"/>
      <c r="AG2116" s="4"/>
    </row>
    <row r="2117" spans="4:33" x14ac:dyDescent="0.25">
      <c r="D2117" s="4"/>
      <c r="E2117" s="4"/>
      <c r="F2117" s="4"/>
      <c r="G2117" s="4"/>
      <c r="H2117" s="4"/>
      <c r="I2117" s="4"/>
      <c r="J2117" s="4"/>
      <c r="K2117" s="4"/>
      <c r="L2117" s="4"/>
      <c r="M2117" s="4"/>
      <c r="N2117" s="4"/>
      <c r="O2117" s="4"/>
      <c r="P2117" s="4"/>
      <c r="Q2117" s="4"/>
      <c r="R2117" s="4"/>
      <c r="S2117" s="4"/>
      <c r="T2117" s="4"/>
      <c r="U2117" s="4"/>
      <c r="V2117" s="4"/>
      <c r="W2117" s="4"/>
      <c r="X2117" s="4"/>
      <c r="Y2117" s="4"/>
      <c r="Z2117" s="4"/>
      <c r="AA2117" s="4"/>
      <c r="AB2117" s="53"/>
      <c r="AC2117" s="4"/>
      <c r="AD2117" s="4"/>
      <c r="AE2117" s="4"/>
      <c r="AF2117" s="4"/>
      <c r="AG2117" s="4"/>
    </row>
    <row r="2118" spans="4:33" x14ac:dyDescent="0.25">
      <c r="D2118" s="4"/>
      <c r="E2118" s="4"/>
      <c r="F2118" s="4"/>
      <c r="G2118" s="4"/>
      <c r="H2118" s="4"/>
      <c r="I2118" s="4"/>
      <c r="J2118" s="4"/>
      <c r="K2118" s="4"/>
      <c r="L2118" s="4"/>
      <c r="M2118" s="4"/>
      <c r="N2118" s="4"/>
      <c r="O2118" s="4"/>
      <c r="P2118" s="4"/>
      <c r="Q2118" s="4"/>
      <c r="R2118" s="4"/>
      <c r="S2118" s="4"/>
      <c r="T2118" s="4"/>
      <c r="U2118" s="4"/>
      <c r="V2118" s="4"/>
      <c r="W2118" s="4"/>
      <c r="X2118" s="4"/>
      <c r="Y2118" s="4"/>
      <c r="Z2118" s="4"/>
      <c r="AA2118" s="4"/>
      <c r="AB2118" s="53"/>
      <c r="AC2118" s="4"/>
      <c r="AD2118" s="4"/>
      <c r="AE2118" s="4"/>
      <c r="AF2118" s="4"/>
      <c r="AG2118" s="4"/>
    </row>
    <row r="2119" spans="4:33" x14ac:dyDescent="0.25">
      <c r="D2119" s="4"/>
      <c r="E2119" s="4"/>
      <c r="F2119" s="4"/>
      <c r="G2119" s="4"/>
      <c r="H2119" s="4"/>
      <c r="I2119" s="4"/>
      <c r="J2119" s="4"/>
      <c r="K2119" s="4"/>
      <c r="L2119" s="4"/>
      <c r="M2119" s="4"/>
      <c r="N2119" s="4"/>
      <c r="O2119" s="4"/>
      <c r="P2119" s="4"/>
      <c r="Q2119" s="4"/>
      <c r="R2119" s="4"/>
      <c r="S2119" s="4"/>
      <c r="T2119" s="4"/>
      <c r="U2119" s="4"/>
      <c r="V2119" s="4"/>
      <c r="W2119" s="4"/>
      <c r="X2119" s="4"/>
      <c r="Y2119" s="4"/>
      <c r="Z2119" s="4"/>
      <c r="AA2119" s="4"/>
      <c r="AB2119" s="53"/>
      <c r="AC2119" s="4"/>
      <c r="AD2119" s="4"/>
      <c r="AE2119" s="4"/>
      <c r="AF2119" s="4"/>
      <c r="AG2119" s="4"/>
    </row>
    <row r="2120" spans="4:33" x14ac:dyDescent="0.25">
      <c r="D2120" s="4"/>
      <c r="E2120" s="4"/>
      <c r="F2120" s="4"/>
      <c r="G2120" s="4"/>
      <c r="H2120" s="4"/>
      <c r="I2120" s="4"/>
      <c r="J2120" s="4"/>
      <c r="K2120" s="4"/>
      <c r="L2120" s="4"/>
      <c r="M2120" s="4"/>
      <c r="N2120" s="4"/>
      <c r="O2120" s="4"/>
      <c r="P2120" s="4"/>
      <c r="Q2120" s="4"/>
      <c r="R2120" s="4"/>
      <c r="S2120" s="4"/>
      <c r="T2120" s="4"/>
      <c r="U2120" s="4"/>
      <c r="V2120" s="4"/>
      <c r="W2120" s="4"/>
      <c r="X2120" s="4"/>
      <c r="Y2120" s="4"/>
      <c r="Z2120" s="4"/>
      <c r="AA2120" s="4"/>
      <c r="AB2120" s="53"/>
      <c r="AC2120" s="4"/>
      <c r="AD2120" s="4"/>
      <c r="AE2120" s="4"/>
      <c r="AF2120" s="4"/>
      <c r="AG2120" s="4"/>
    </row>
    <row r="2121" spans="4:33" x14ac:dyDescent="0.25">
      <c r="D2121" s="4"/>
      <c r="E2121" s="4"/>
      <c r="F2121" s="4"/>
      <c r="G2121" s="4"/>
      <c r="H2121" s="4"/>
      <c r="I2121" s="4"/>
      <c r="J2121" s="4"/>
      <c r="K2121" s="4"/>
      <c r="L2121" s="4"/>
      <c r="M2121" s="4"/>
      <c r="N2121" s="4"/>
      <c r="O2121" s="4"/>
      <c r="P2121" s="4"/>
      <c r="Q2121" s="4"/>
      <c r="R2121" s="4"/>
      <c r="S2121" s="4"/>
      <c r="T2121" s="4"/>
      <c r="U2121" s="4"/>
      <c r="V2121" s="4"/>
      <c r="W2121" s="4"/>
      <c r="X2121" s="4"/>
      <c r="Y2121" s="4"/>
      <c r="Z2121" s="4"/>
      <c r="AA2121" s="4"/>
      <c r="AB2121" s="53"/>
      <c r="AC2121" s="4"/>
      <c r="AD2121" s="4"/>
      <c r="AE2121" s="4"/>
      <c r="AF2121" s="4"/>
      <c r="AG2121" s="4"/>
    </row>
    <row r="2122" spans="4:33" x14ac:dyDescent="0.25">
      <c r="D2122" s="4"/>
      <c r="E2122" s="4"/>
      <c r="F2122" s="4"/>
      <c r="G2122" s="4"/>
      <c r="H2122" s="4"/>
      <c r="I2122" s="4"/>
      <c r="J2122" s="4"/>
      <c r="K2122" s="4"/>
      <c r="L2122" s="4"/>
      <c r="M2122" s="4"/>
      <c r="N2122" s="4"/>
      <c r="O2122" s="4"/>
      <c r="P2122" s="4"/>
      <c r="Q2122" s="4"/>
      <c r="R2122" s="4"/>
      <c r="S2122" s="4"/>
      <c r="T2122" s="4"/>
      <c r="U2122" s="4"/>
      <c r="V2122" s="4"/>
      <c r="W2122" s="4"/>
      <c r="X2122" s="4"/>
      <c r="Y2122" s="4"/>
      <c r="Z2122" s="4"/>
      <c r="AA2122" s="4"/>
      <c r="AB2122" s="53"/>
      <c r="AC2122" s="4"/>
      <c r="AD2122" s="4"/>
      <c r="AE2122" s="4"/>
      <c r="AF2122" s="4"/>
      <c r="AG2122" s="4"/>
    </row>
    <row r="2123" spans="4:33" x14ac:dyDescent="0.25">
      <c r="D2123" s="4"/>
      <c r="E2123" s="4"/>
      <c r="F2123" s="4"/>
      <c r="G2123" s="4"/>
      <c r="H2123" s="4"/>
      <c r="I2123" s="4"/>
      <c r="J2123" s="4"/>
      <c r="K2123" s="4"/>
      <c r="L2123" s="4"/>
      <c r="M2123" s="4"/>
      <c r="N2123" s="4"/>
      <c r="O2123" s="4"/>
      <c r="P2123" s="4"/>
      <c r="Q2123" s="4"/>
      <c r="R2123" s="4"/>
      <c r="S2123" s="4"/>
      <c r="T2123" s="4"/>
      <c r="U2123" s="4"/>
      <c r="V2123" s="4"/>
      <c r="W2123" s="4"/>
      <c r="X2123" s="4"/>
      <c r="Y2123" s="4"/>
      <c r="Z2123" s="4"/>
      <c r="AA2123" s="4"/>
      <c r="AB2123" s="53"/>
      <c r="AC2123" s="4"/>
      <c r="AD2123" s="4"/>
      <c r="AE2123" s="4"/>
      <c r="AF2123" s="4"/>
      <c r="AG2123" s="4"/>
    </row>
    <row r="2124" spans="4:33" x14ac:dyDescent="0.25">
      <c r="D2124" s="4"/>
      <c r="E2124" s="4"/>
      <c r="F2124" s="4"/>
      <c r="G2124" s="4"/>
      <c r="H2124" s="4"/>
      <c r="I2124" s="4"/>
      <c r="J2124" s="4"/>
      <c r="K2124" s="4"/>
      <c r="L2124" s="4"/>
      <c r="M2124" s="4"/>
      <c r="N2124" s="4"/>
      <c r="O2124" s="4"/>
      <c r="P2124" s="4"/>
      <c r="Q2124" s="4"/>
      <c r="R2124" s="4"/>
      <c r="S2124" s="4"/>
      <c r="T2124" s="4"/>
      <c r="U2124" s="4"/>
      <c r="V2124" s="4"/>
      <c r="W2124" s="4"/>
      <c r="X2124" s="4"/>
      <c r="Y2124" s="4"/>
      <c r="Z2124" s="4"/>
      <c r="AA2124" s="4"/>
      <c r="AB2124" s="53"/>
      <c r="AC2124" s="4"/>
      <c r="AD2124" s="4"/>
      <c r="AE2124" s="4"/>
      <c r="AF2124" s="4"/>
      <c r="AG2124" s="4"/>
    </row>
    <row r="2125" spans="4:33" x14ac:dyDescent="0.25">
      <c r="D2125" s="4"/>
      <c r="E2125" s="4"/>
      <c r="F2125" s="4"/>
      <c r="G2125" s="4"/>
      <c r="H2125" s="4"/>
      <c r="I2125" s="4"/>
      <c r="J2125" s="4"/>
      <c r="K2125" s="4"/>
      <c r="L2125" s="4"/>
      <c r="M2125" s="4"/>
      <c r="N2125" s="4"/>
      <c r="O2125" s="4"/>
      <c r="P2125" s="4"/>
      <c r="Q2125" s="4"/>
      <c r="R2125" s="4"/>
      <c r="S2125" s="4"/>
      <c r="T2125" s="4"/>
      <c r="U2125" s="4"/>
      <c r="V2125" s="4"/>
      <c r="W2125" s="4"/>
      <c r="X2125" s="4"/>
      <c r="Y2125" s="4"/>
      <c r="Z2125" s="4"/>
      <c r="AA2125" s="4"/>
      <c r="AB2125" s="53"/>
      <c r="AC2125" s="4"/>
      <c r="AD2125" s="4"/>
      <c r="AE2125" s="4"/>
      <c r="AF2125" s="4"/>
      <c r="AG2125" s="4"/>
    </row>
    <row r="2126" spans="4:33" x14ac:dyDescent="0.25">
      <c r="D2126" s="4"/>
      <c r="E2126" s="4"/>
      <c r="F2126" s="4"/>
      <c r="G2126" s="4"/>
      <c r="H2126" s="4"/>
      <c r="I2126" s="4"/>
      <c r="J2126" s="4"/>
      <c r="K2126" s="4"/>
      <c r="L2126" s="4"/>
      <c r="M2126" s="4"/>
      <c r="N2126" s="4"/>
      <c r="O2126" s="4"/>
      <c r="P2126" s="4"/>
      <c r="Q2126" s="4"/>
      <c r="R2126" s="4"/>
      <c r="S2126" s="4"/>
      <c r="T2126" s="4"/>
      <c r="U2126" s="4"/>
      <c r="V2126" s="4"/>
      <c r="W2126" s="4"/>
      <c r="X2126" s="4"/>
      <c r="Y2126" s="4"/>
      <c r="Z2126" s="4"/>
      <c r="AA2126" s="4"/>
      <c r="AB2126" s="53"/>
      <c r="AC2126" s="4"/>
      <c r="AD2126" s="4"/>
      <c r="AE2126" s="4"/>
      <c r="AF2126" s="4"/>
      <c r="AG2126" s="4"/>
    </row>
    <row r="2127" spans="4:33" x14ac:dyDescent="0.25">
      <c r="D2127" s="4"/>
      <c r="E2127" s="4"/>
      <c r="F2127" s="4"/>
      <c r="G2127" s="4"/>
      <c r="H2127" s="4"/>
      <c r="I2127" s="4"/>
      <c r="J2127" s="4"/>
      <c r="K2127" s="4"/>
      <c r="L2127" s="4"/>
      <c r="M2127" s="4"/>
      <c r="N2127" s="4"/>
      <c r="O2127" s="4"/>
      <c r="P2127" s="4"/>
      <c r="Q2127" s="4"/>
      <c r="R2127" s="4"/>
      <c r="S2127" s="4"/>
      <c r="T2127" s="4"/>
      <c r="U2127" s="4"/>
      <c r="V2127" s="4"/>
      <c r="W2127" s="4"/>
      <c r="X2127" s="4"/>
      <c r="Y2127" s="4"/>
      <c r="Z2127" s="4"/>
      <c r="AA2127" s="4"/>
      <c r="AB2127" s="53"/>
      <c r="AC2127" s="4"/>
      <c r="AD2127" s="4"/>
      <c r="AE2127" s="4"/>
      <c r="AF2127" s="4"/>
      <c r="AG2127" s="4"/>
    </row>
    <row r="2128" spans="4:33" x14ac:dyDescent="0.25">
      <c r="D2128" s="4"/>
      <c r="E2128" s="4"/>
      <c r="F2128" s="4"/>
      <c r="G2128" s="4"/>
      <c r="H2128" s="4"/>
      <c r="I2128" s="4"/>
      <c r="J2128" s="4"/>
      <c r="K2128" s="4"/>
      <c r="L2128" s="4"/>
      <c r="M2128" s="4"/>
      <c r="N2128" s="4"/>
      <c r="O2128" s="4"/>
      <c r="P2128" s="4"/>
      <c r="Q2128" s="4"/>
      <c r="R2128" s="4"/>
      <c r="S2128" s="4"/>
      <c r="T2128" s="4"/>
      <c r="U2128" s="4"/>
      <c r="V2128" s="4"/>
      <c r="W2128" s="4"/>
      <c r="X2128" s="4"/>
      <c r="Y2128" s="4"/>
      <c r="Z2128" s="4"/>
      <c r="AA2128" s="4"/>
      <c r="AB2128" s="53"/>
      <c r="AC2128" s="4"/>
      <c r="AD2128" s="4"/>
      <c r="AE2128" s="4"/>
      <c r="AF2128" s="4"/>
      <c r="AG2128" s="4"/>
    </row>
    <row r="2129" spans="4:33" x14ac:dyDescent="0.25">
      <c r="D2129" s="4"/>
      <c r="E2129" s="4"/>
      <c r="F2129" s="4"/>
      <c r="G2129" s="4"/>
      <c r="H2129" s="4"/>
      <c r="I2129" s="4"/>
      <c r="J2129" s="4"/>
      <c r="K2129" s="4"/>
      <c r="L2129" s="4"/>
      <c r="M2129" s="4"/>
      <c r="N2129" s="4"/>
      <c r="O2129" s="4"/>
      <c r="P2129" s="4"/>
      <c r="Q2129" s="4"/>
      <c r="R2129" s="4"/>
      <c r="S2129" s="4"/>
      <c r="T2129" s="4"/>
      <c r="U2129" s="4"/>
      <c r="V2129" s="4"/>
      <c r="W2129" s="4"/>
      <c r="X2129" s="4"/>
      <c r="Y2129" s="4"/>
      <c r="Z2129" s="4"/>
      <c r="AA2129" s="4"/>
      <c r="AB2129" s="53"/>
      <c r="AC2129" s="4"/>
      <c r="AD2129" s="4"/>
      <c r="AE2129" s="4"/>
      <c r="AF2129" s="4"/>
      <c r="AG2129" s="4"/>
    </row>
  </sheetData>
  <autoFilter ref="A2:AB73" xr:uid="{D262468E-C4E7-4CAA-B18C-B1C207EBED10}"/>
  <pageMargins left="0.70866141732283472" right="0.70866141732283472" top="0.74803149606299213" bottom="0.74803149606299213" header="0.31496062992125984" footer="0.31496062992125984"/>
  <pageSetup paperSize="9" scale="41"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4</vt:i4>
      </vt:variant>
    </vt:vector>
  </HeadingPairs>
  <TitlesOfParts>
    <vt:vector size="9" baseType="lpstr">
      <vt:lpstr>Forside</vt:lpstr>
      <vt:lpstr>LPÅ</vt:lpstr>
      <vt:lpstr>Regnskab</vt:lpstr>
      <vt:lpstr>Posteringer</vt:lpstr>
      <vt:lpstr>Ark1</vt:lpstr>
      <vt:lpstr>Forside!Udskriftsområde</vt:lpstr>
      <vt:lpstr>LPÅ!Udskriftsområde</vt:lpstr>
      <vt:lpstr>Regnskab!Udskriftsområde</vt:lpstr>
      <vt:lpstr>Regnskab!ÅretsResultat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dc:creator>
  <cp:keywords/>
  <dc:description/>
  <cp:lastModifiedBy>Lone</cp:lastModifiedBy>
  <cp:revision/>
  <cp:lastPrinted>2020-07-21T08:23:01Z</cp:lastPrinted>
  <dcterms:created xsi:type="dcterms:W3CDTF">2019-08-19T06:09:26Z</dcterms:created>
  <dcterms:modified xsi:type="dcterms:W3CDTF">2020-08-03T13:29:22Z</dcterms:modified>
  <cp:category/>
  <cp:contentStatus/>
</cp:coreProperties>
</file>